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sumer Debt Manager" sheetId="1" r:id="rId1"/>
  </sheets>
  <definedNames>
    <definedName name="_Order1">0</definedName>
  </definedNames>
  <calcPr fullCalcOnLoad="1"/>
</workbook>
</file>

<file path=xl/sharedStrings.xml><?xml version="1.0" encoding="utf-8"?>
<sst xmlns="http://schemas.openxmlformats.org/spreadsheetml/2006/main" count="24" uniqueCount="23">
  <si>
    <t>Consumer Debt Manager</t>
  </si>
  <si>
    <t>[Date]</t>
  </si>
  <si>
    <t>Type of Consumer Debt</t>
  </si>
  <si>
    <t>Balance</t>
  </si>
  <si>
    <t>% of Total</t>
  </si>
  <si>
    <t>Monthly</t>
  </si>
  <si>
    <t>Debt</t>
  </si>
  <si>
    <t>Payment</t>
  </si>
  <si>
    <t>Payments</t>
  </si>
  <si>
    <t>Auto Loans</t>
  </si>
  <si>
    <t>Education Loans</t>
  </si>
  <si>
    <t>Personal Installment Loans</t>
  </si>
  <si>
    <t>Home Improvement Loans</t>
  </si>
  <si>
    <t>Other Installment Loans</t>
  </si>
  <si>
    <t>Credit Cards</t>
  </si>
  <si>
    <t>Home Equity Line of Credit</t>
  </si>
  <si>
    <t>Loans on Life Insurance</t>
  </si>
  <si>
    <t>Margin Loans from Broker</t>
  </si>
  <si>
    <t>Other Loans</t>
  </si>
  <si>
    <t>Totals</t>
  </si>
  <si>
    <t xml:space="preserve">Monthly Income </t>
  </si>
  <si>
    <t xml:space="preserve">Safe Ratio and Safe Monthly Payment </t>
  </si>
  <si>
    <t>Actual Debt Ratio and Monthly Payment</t>
  </si>
</sst>
</file>

<file path=xl/styles.xml><?xml version="1.0" encoding="utf-8"?>
<styleSheet xmlns="http://schemas.openxmlformats.org/spreadsheetml/2006/main">
  <numFmts count="11">
    <numFmt numFmtId="164" formatCode="#,##0"/>
    <numFmt numFmtId="165" formatCode="MM/DD/YY"/>
    <numFmt numFmtId="166" formatCode="0_);[RED]\(0\)"/>
    <numFmt numFmtId="167" formatCode="@"/>
    <numFmt numFmtId="168" formatCode="GENERAL"/>
    <numFmt numFmtId="169" formatCode="MM/DD/YY;@"/>
    <numFmt numFmtId="170" formatCode="MMM\ D&quot;, &quot;YYYY"/>
    <numFmt numFmtId="171" formatCode="_(\$* #,##0.00_);_(\$* \(#,##0.00\);_(\$* \-??_);_(@_)"/>
    <numFmt numFmtId="172" formatCode="0.0%"/>
    <numFmt numFmtId="173" formatCode="0%"/>
    <numFmt numFmtId="174" formatCode="\$#,##0.00_);&quot;($&quot;#,##0.00\)"/>
  </numFmts>
  <fonts count="8">
    <font>
      <sz val="10"/>
      <name val="Arial"/>
      <family val="2"/>
    </font>
    <font>
      <sz val="10"/>
      <name val="Tahoma"/>
      <family val="2"/>
    </font>
    <font>
      <sz val="18"/>
      <name val="Tahoma"/>
      <family val="2"/>
    </font>
    <font>
      <sz val="26"/>
      <name val="Tahoma"/>
      <family val="2"/>
    </font>
    <font>
      <sz val="9"/>
      <name val="Tahoma"/>
      <family val="2"/>
    </font>
    <font>
      <sz val="20"/>
      <name val="Tahoma"/>
      <family val="2"/>
    </font>
    <font>
      <b/>
      <sz val="10"/>
      <color indexed="9"/>
      <name val="Tahoma"/>
      <family val="2"/>
    </font>
    <font>
      <sz val="10"/>
      <color indexed="54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1" fillId="0" borderId="0" xfId="0" applyFont="1" applyFill="1" applyBorder="1" applyAlignment="1" applyProtection="1">
      <alignment horizontal="center"/>
      <protection/>
    </xf>
    <xf numFmtId="164" fontId="4" fillId="0" borderId="0" xfId="0" applyFont="1" applyAlignment="1" applyProtection="1">
      <alignment/>
      <protection/>
    </xf>
    <xf numFmtId="168" fontId="5" fillId="0" borderId="0" xfId="0" applyNumberFormat="1" applyFont="1" applyFill="1" applyAlignment="1" applyProtection="1">
      <alignment horizontal="left"/>
      <protection locked="0"/>
    </xf>
    <xf numFmtId="164" fontId="4" fillId="0" borderId="0" xfId="0" applyFont="1" applyFill="1" applyAlignment="1" applyProtection="1">
      <alignment horizontal="center"/>
      <protection/>
    </xf>
    <xf numFmtId="169" fontId="1" fillId="0" borderId="0" xfId="0" applyNumberFormat="1" applyFont="1" applyFill="1" applyAlignment="1" applyProtection="1">
      <alignment horizontal="right"/>
      <protection/>
    </xf>
    <xf numFmtId="164" fontId="4" fillId="0" borderId="0" xfId="0" applyFont="1" applyAlignment="1" applyProtection="1">
      <alignment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right" vertical="center"/>
      <protection/>
    </xf>
    <xf numFmtId="164" fontId="4" fillId="0" borderId="0" xfId="0" applyFont="1" applyAlignment="1" applyProtection="1">
      <alignment/>
      <protection/>
    </xf>
    <xf numFmtId="168" fontId="6" fillId="2" borderId="1" xfId="0" applyNumberFormat="1" applyFont="1" applyFill="1" applyBorder="1" applyAlignment="1" applyProtection="1">
      <alignment horizontal="left" vertical="center"/>
      <protection/>
    </xf>
    <xf numFmtId="168" fontId="6" fillId="2" borderId="2" xfId="0" applyNumberFormat="1" applyFont="1" applyFill="1" applyBorder="1" applyAlignment="1" applyProtection="1">
      <alignment horizontal="left"/>
      <protection/>
    </xf>
    <xf numFmtId="164" fontId="4" fillId="3" borderId="0" xfId="0" applyFont="1" applyFill="1" applyBorder="1" applyAlignment="1" applyProtection="1">
      <alignment/>
      <protection/>
    </xf>
    <xf numFmtId="168" fontId="6" fillId="2" borderId="3" xfId="0" applyNumberFormat="1" applyFont="1" applyFill="1" applyBorder="1" applyAlignment="1" applyProtection="1">
      <alignment horizontal="left" vertical="center"/>
      <protection/>
    </xf>
    <xf numFmtId="164" fontId="4" fillId="0" borderId="0" xfId="0" applyFont="1" applyBorder="1" applyAlignment="1" applyProtection="1">
      <alignment vertical="center"/>
      <protection/>
    </xf>
    <xf numFmtId="168" fontId="1" fillId="4" borderId="1" xfId="0" applyNumberFormat="1" applyFont="1" applyFill="1" applyBorder="1" applyAlignment="1" applyProtection="1">
      <alignment horizontal="left" vertical="center"/>
      <protection/>
    </xf>
    <xf numFmtId="164" fontId="4" fillId="3" borderId="0" xfId="0" applyFont="1" applyFill="1" applyBorder="1" applyAlignment="1" applyProtection="1">
      <alignment vertical="center"/>
      <protection/>
    </xf>
    <xf numFmtId="168" fontId="7" fillId="0" borderId="1" xfId="0" applyNumberFormat="1" applyFont="1" applyFill="1" applyBorder="1" applyAlignment="1" applyProtection="1">
      <alignment horizontal="left" vertical="center" wrapText="1"/>
      <protection locked="0"/>
    </xf>
    <xf numFmtId="171" fontId="7" fillId="0" borderId="1" xfId="0" applyNumberFormat="1" applyFont="1" applyFill="1" applyBorder="1" applyAlignment="1" applyProtection="1">
      <alignment horizontal="left" vertical="center"/>
      <protection locked="0"/>
    </xf>
    <xf numFmtId="172" fontId="1" fillId="5" borderId="1" xfId="0" applyNumberFormat="1" applyFont="1" applyFill="1" applyBorder="1" applyAlignment="1" applyProtection="1">
      <alignment horizontal="left" vertical="center"/>
      <protection/>
    </xf>
    <xf numFmtId="171" fontId="1" fillId="5" borderId="1" xfId="0" applyNumberFormat="1" applyFont="1" applyFill="1" applyBorder="1" applyAlignment="1" applyProtection="1">
      <alignment horizontal="left" vertical="center"/>
      <protection/>
    </xf>
    <xf numFmtId="173" fontId="1" fillId="5" borderId="1" xfId="0" applyNumberFormat="1" applyFont="1" applyFill="1" applyBorder="1" applyAlignment="1" applyProtection="1">
      <alignment horizontal="left" vertical="center"/>
      <protection/>
    </xf>
    <xf numFmtId="171" fontId="1" fillId="5" borderId="2" xfId="0" applyNumberFormat="1" applyFont="1" applyFill="1" applyBorder="1" applyAlignment="1" applyProtection="1">
      <alignment horizontal="left" vertical="center"/>
      <protection/>
    </xf>
    <xf numFmtId="173" fontId="1" fillId="5" borderId="2" xfId="0" applyNumberFormat="1" applyFont="1" applyFill="1" applyBorder="1" applyAlignment="1" applyProtection="1">
      <alignment horizontal="left" vertical="center"/>
      <protection/>
    </xf>
    <xf numFmtId="168" fontId="6" fillId="2" borderId="4" xfId="0" applyNumberFormat="1" applyFont="1" applyFill="1" applyBorder="1" applyAlignment="1" applyProtection="1">
      <alignment horizontal="left" vertical="center"/>
      <protection/>
    </xf>
    <xf numFmtId="168" fontId="4" fillId="2" borderId="5" xfId="0" applyNumberFormat="1" applyFont="1" applyFill="1" applyBorder="1" applyAlignment="1" applyProtection="1">
      <alignment vertical="center"/>
      <protection/>
    </xf>
    <xf numFmtId="174" fontId="7" fillId="3" borderId="1" xfId="0" applyNumberFormat="1" applyFont="1" applyFill="1" applyBorder="1" applyAlignment="1" applyProtection="1">
      <alignment horizontal="left" vertical="center"/>
      <protection locked="0"/>
    </xf>
    <xf numFmtId="168" fontId="1" fillId="6" borderId="1" xfId="0" applyNumberFormat="1" applyFont="1" applyFill="1" applyBorder="1" applyAlignment="1" applyProtection="1">
      <alignment horizontal="left" vertical="center"/>
      <protection/>
    </xf>
    <xf numFmtId="168" fontId="1" fillId="6" borderId="1" xfId="0" applyNumberFormat="1" applyFont="1" applyFill="1" applyBorder="1" applyAlignment="1" applyProtection="1">
      <alignment vertical="center"/>
      <protection/>
    </xf>
    <xf numFmtId="164" fontId="4" fillId="3" borderId="0" xfId="0" applyFont="1" applyFill="1" applyAlignment="1" applyProtection="1">
      <alignment vertical="center"/>
      <protection/>
    </xf>
    <xf numFmtId="168" fontId="6" fillId="2" borderId="6" xfId="0" applyNumberFormat="1" applyFont="1" applyFill="1" applyBorder="1" applyAlignment="1" applyProtection="1">
      <alignment horizontal="left" vertical="center"/>
      <protection/>
    </xf>
    <xf numFmtId="168" fontId="4" fillId="2" borderId="7" xfId="0" applyNumberFormat="1" applyFont="1" applyFill="1" applyBorder="1" applyAlignment="1" applyProtection="1">
      <alignment vertical="center"/>
      <protection/>
    </xf>
    <xf numFmtId="172" fontId="7" fillId="3" borderId="1" xfId="0" applyNumberFormat="1" applyFont="1" applyFill="1" applyBorder="1" applyAlignment="1" applyProtection="1">
      <alignment horizontal="left" vertical="center"/>
      <protection locked="0"/>
    </xf>
    <xf numFmtId="171" fontId="1" fillId="5" borderId="3" xfId="0" applyNumberFormat="1" applyFont="1" applyFill="1" applyBorder="1" applyAlignment="1" applyProtection="1">
      <alignment horizontal="left" vertical="center"/>
      <protection/>
    </xf>
    <xf numFmtId="168" fontId="6" fillId="2" borderId="8" xfId="0" applyNumberFormat="1" applyFont="1" applyFill="1" applyBorder="1" applyAlignment="1" applyProtection="1">
      <alignment horizontal="left" vertical="center"/>
      <protection/>
    </xf>
    <xf numFmtId="168" fontId="4" fillId="2" borderId="9" xfId="0" applyNumberFormat="1" applyFont="1" applyFill="1" applyBorder="1" applyAlignment="1" applyProtection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Date" xfId="20"/>
    <cellStyle name="Fixed" xfId="21"/>
    <cellStyle name="Tex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DEEF3"/>
      <rgbColor rgb="00EAEAEA"/>
      <rgbColor rgb="00660066"/>
      <rgbColor rgb="00FF8080"/>
      <rgbColor rgb="000066CC"/>
      <rgbColor rgb="00CCCCC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36363"/>
      <rgbColor rgb="00969696"/>
      <rgbColor rgb="00003366"/>
      <rgbColor rgb="00339966"/>
      <rgbColor rgb="00003300"/>
      <rgbColor rgb="00333300"/>
      <rgbColor rgb="00993300"/>
      <rgbColor rgb="00993366"/>
      <rgbColor rgb="004E5A7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142875</xdr:colOff>
      <xdr:row>0</xdr:row>
      <xdr:rowOff>66675</xdr:rowOff>
    </xdr:to>
    <xdr:sp>
      <xdr:nvSpPr>
        <xdr:cNvPr id="1" name="HideTemplatePointer"/>
        <xdr:cNvSpPr>
          <a:spLocks/>
        </xdr:cNvSpPr>
      </xdr:nvSpPr>
      <xdr:spPr>
        <a:xfrm>
          <a:off x="114300" y="0"/>
          <a:ext cx="14287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H49"/>
  <sheetViews>
    <sheetView showGridLines="0" tabSelected="1" workbookViewId="0" topLeftCell="A1">
      <selection activeCell="F3" sqref="F3"/>
    </sheetView>
  </sheetViews>
  <sheetFormatPr defaultColWidth="9.140625" defaultRowHeight="12.75"/>
  <cols>
    <col min="1" max="1" width="1.7109375" style="1" customWidth="1"/>
    <col min="2" max="2" width="34.421875" style="1" customWidth="1"/>
    <col min="3" max="6" width="15.7109375" style="1" customWidth="1"/>
    <col min="7" max="7" width="1.7109375" style="1" customWidth="1"/>
    <col min="8" max="16384" width="9.140625" style="1" customWidth="1"/>
  </cols>
  <sheetData>
    <row r="1" spans="2:6" ht="6" customHeight="1">
      <c r="B1" s="2"/>
      <c r="C1" s="2"/>
      <c r="D1" s="2"/>
      <c r="E1" s="2"/>
      <c r="F1" s="2"/>
    </row>
    <row r="2" spans="2:6" ht="9.75" customHeight="1">
      <c r="B2" s="3"/>
      <c r="C2" s="4"/>
      <c r="D2" s="5"/>
      <c r="E2" s="5"/>
      <c r="F2" s="5"/>
    </row>
    <row r="3" spans="2:6" s="6" customFormat="1" ht="33" customHeight="1">
      <c r="B3" s="7" t="s">
        <v>0</v>
      </c>
      <c r="C3" s="8"/>
      <c r="D3" s="8"/>
      <c r="E3" s="8"/>
      <c r="F3" s="9" t="s">
        <v>1</v>
      </c>
    </row>
    <row r="4" spans="2:6" s="10" customFormat="1" ht="3" customHeight="1">
      <c r="B4" s="11"/>
      <c r="C4" s="12"/>
      <c r="D4" s="12"/>
      <c r="E4" s="12"/>
      <c r="F4" s="13"/>
    </row>
    <row r="5" spans="2:7" s="14" customFormat="1" ht="15.75" customHeight="1">
      <c r="B5" s="15" t="s">
        <v>2</v>
      </c>
      <c r="C5" s="15" t="s">
        <v>3</v>
      </c>
      <c r="D5" s="16" t="s">
        <v>4</v>
      </c>
      <c r="E5" s="16" t="s">
        <v>5</v>
      </c>
      <c r="F5" s="16" t="s">
        <v>4</v>
      </c>
      <c r="G5" s="17"/>
    </row>
    <row r="6" spans="2:7" s="14" customFormat="1" ht="16.5" customHeight="1">
      <c r="B6" s="15"/>
      <c r="C6" s="15"/>
      <c r="D6" s="18" t="s">
        <v>6</v>
      </c>
      <c r="E6" s="18" t="s">
        <v>7</v>
      </c>
      <c r="F6" s="18" t="s">
        <v>8</v>
      </c>
      <c r="G6" s="17"/>
    </row>
    <row r="7" spans="1:8" s="10" customFormat="1" ht="18" customHeight="1">
      <c r="A7" s="19"/>
      <c r="B7" s="20" t="s">
        <v>9</v>
      </c>
      <c r="C7" s="20"/>
      <c r="D7" s="20"/>
      <c r="E7" s="20"/>
      <c r="F7" s="20"/>
      <c r="G7" s="21"/>
      <c r="H7" s="19"/>
    </row>
    <row r="8" spans="1:8" s="10" customFormat="1" ht="18" customHeight="1">
      <c r="A8" s="19"/>
      <c r="B8" s="22"/>
      <c r="C8" s="23"/>
      <c r="D8" s="24">
        <f>IF(C8,C8/C46,"")</f>
        <v>0</v>
      </c>
      <c r="E8" s="23"/>
      <c r="F8" s="24">
        <f>IF(E8,E8/E46,"")</f>
        <v>0</v>
      </c>
      <c r="G8" s="21"/>
      <c r="H8" s="19"/>
    </row>
    <row r="9" spans="1:8" s="10" customFormat="1" ht="18" customHeight="1">
      <c r="A9" s="19"/>
      <c r="B9" s="22"/>
      <c r="C9" s="23"/>
      <c r="D9" s="24">
        <f>IF(C9,C9/C46,"")</f>
        <v>0</v>
      </c>
      <c r="E9" s="23"/>
      <c r="F9" s="24">
        <f>IF(E9,E9/E46,"")</f>
        <v>0</v>
      </c>
      <c r="G9" s="21"/>
      <c r="H9" s="19"/>
    </row>
    <row r="10" spans="1:8" s="10" customFormat="1" ht="18" customHeight="1">
      <c r="A10" s="19"/>
      <c r="B10" s="20" t="s">
        <v>10</v>
      </c>
      <c r="C10" s="20"/>
      <c r="D10" s="20"/>
      <c r="E10" s="20"/>
      <c r="F10" s="20"/>
      <c r="G10" s="21"/>
      <c r="H10" s="19"/>
    </row>
    <row r="11" spans="1:8" s="10" customFormat="1" ht="18" customHeight="1">
      <c r="A11" s="19"/>
      <c r="B11" s="22"/>
      <c r="C11" s="23"/>
      <c r="D11" s="24">
        <f>IF(C11,C11/C46,"")</f>
        <v>0</v>
      </c>
      <c r="E11" s="23"/>
      <c r="F11" s="24">
        <f>IF(E11,E11/E46,"")</f>
        <v>0</v>
      </c>
      <c r="G11" s="21"/>
      <c r="H11" s="19"/>
    </row>
    <row r="12" spans="1:8" s="10" customFormat="1" ht="18" customHeight="1">
      <c r="A12" s="19"/>
      <c r="B12" s="22"/>
      <c r="C12" s="23"/>
      <c r="D12" s="24">
        <f>IF(C12,C12/C46,"")</f>
        <v>0</v>
      </c>
      <c r="E12" s="23"/>
      <c r="F12" s="24">
        <f>IF(E12,E12/E46,"")</f>
        <v>0</v>
      </c>
      <c r="G12" s="21"/>
      <c r="H12" s="19"/>
    </row>
    <row r="13" spans="1:8" s="10" customFormat="1" ht="18" customHeight="1">
      <c r="A13" s="19"/>
      <c r="B13" s="22"/>
      <c r="C13" s="23"/>
      <c r="D13" s="24">
        <f>IF(C13,C13/C46,"")</f>
        <v>0</v>
      </c>
      <c r="E13" s="23"/>
      <c r="F13" s="24">
        <f>IF(E13,E13/E46,"")</f>
        <v>0</v>
      </c>
      <c r="G13" s="21"/>
      <c r="H13" s="19"/>
    </row>
    <row r="14" spans="1:8" s="10" customFormat="1" ht="18" customHeight="1">
      <c r="A14" s="19"/>
      <c r="B14" s="20" t="s">
        <v>11</v>
      </c>
      <c r="C14" s="20"/>
      <c r="D14" s="20"/>
      <c r="E14" s="20"/>
      <c r="F14" s="20"/>
      <c r="G14" s="21"/>
      <c r="H14" s="19"/>
    </row>
    <row r="15" spans="1:8" s="10" customFormat="1" ht="18" customHeight="1">
      <c r="A15" s="19"/>
      <c r="B15" s="22"/>
      <c r="C15" s="23"/>
      <c r="D15" s="24">
        <f>IF(C15,C15/C46,"")</f>
        <v>0</v>
      </c>
      <c r="E15" s="23"/>
      <c r="F15" s="24">
        <f>IF(E15,E15/E46,"")</f>
        <v>0</v>
      </c>
      <c r="G15" s="21"/>
      <c r="H15" s="19"/>
    </row>
    <row r="16" spans="1:8" s="10" customFormat="1" ht="18" customHeight="1">
      <c r="A16" s="19"/>
      <c r="B16" s="22"/>
      <c r="C16" s="23"/>
      <c r="D16" s="24">
        <f>IF(C16,C16/C46,"")</f>
        <v>0</v>
      </c>
      <c r="E16" s="23"/>
      <c r="F16" s="24">
        <f>IF(E16,E16/E46,"")</f>
        <v>0</v>
      </c>
      <c r="G16" s="21"/>
      <c r="H16" s="19"/>
    </row>
    <row r="17" spans="1:8" s="10" customFormat="1" ht="18" customHeight="1">
      <c r="A17" s="19"/>
      <c r="B17" s="22"/>
      <c r="C17" s="23"/>
      <c r="D17" s="24">
        <f>IF(C17,C17/C46,"")</f>
        <v>0</v>
      </c>
      <c r="E17" s="23"/>
      <c r="F17" s="24">
        <f>IF(E17,E17/E46,"")</f>
        <v>0</v>
      </c>
      <c r="G17" s="21"/>
      <c r="H17" s="19"/>
    </row>
    <row r="18" spans="1:8" s="10" customFormat="1" ht="18" customHeight="1">
      <c r="A18" s="19"/>
      <c r="B18" s="20" t="s">
        <v>12</v>
      </c>
      <c r="C18" s="20"/>
      <c r="D18" s="20"/>
      <c r="E18" s="20"/>
      <c r="F18" s="20"/>
      <c r="G18" s="21"/>
      <c r="H18" s="19"/>
    </row>
    <row r="19" spans="1:8" s="10" customFormat="1" ht="18" customHeight="1">
      <c r="A19" s="19"/>
      <c r="B19" s="22"/>
      <c r="C19" s="23"/>
      <c r="D19" s="24">
        <f>IF(C19,C19/C46,"")</f>
        <v>0</v>
      </c>
      <c r="E19" s="23"/>
      <c r="F19" s="24">
        <f>IF(E19,E19/E46,"")</f>
        <v>0</v>
      </c>
      <c r="G19" s="21"/>
      <c r="H19" s="19"/>
    </row>
    <row r="20" spans="1:8" s="10" customFormat="1" ht="18" customHeight="1">
      <c r="A20" s="19"/>
      <c r="B20" s="22"/>
      <c r="C20" s="23"/>
      <c r="D20" s="24">
        <f>IF(C20,C20/C46,"")</f>
        <v>0</v>
      </c>
      <c r="E20" s="23"/>
      <c r="F20" s="24">
        <f>IF(E20,E20/E46,"")</f>
        <v>0</v>
      </c>
      <c r="G20" s="21"/>
      <c r="H20" s="19"/>
    </row>
    <row r="21" spans="1:8" s="10" customFormat="1" ht="18" customHeight="1">
      <c r="A21" s="19"/>
      <c r="B21" s="20" t="s">
        <v>13</v>
      </c>
      <c r="C21" s="20"/>
      <c r="D21" s="20"/>
      <c r="E21" s="20"/>
      <c r="F21" s="20"/>
      <c r="G21" s="21"/>
      <c r="H21" s="19"/>
    </row>
    <row r="22" spans="1:8" s="10" customFormat="1" ht="18" customHeight="1">
      <c r="A22" s="19"/>
      <c r="B22" s="22"/>
      <c r="C22" s="23"/>
      <c r="D22" s="24">
        <f>IF(C22,C22/C46,"")</f>
        <v>0</v>
      </c>
      <c r="E22" s="23"/>
      <c r="F22" s="24">
        <f>IF(E22,E22/E46,"")</f>
        <v>0</v>
      </c>
      <c r="G22" s="21"/>
      <c r="H22" s="19"/>
    </row>
    <row r="23" spans="1:8" s="10" customFormat="1" ht="18" customHeight="1">
      <c r="A23" s="19"/>
      <c r="B23" s="22"/>
      <c r="C23" s="23"/>
      <c r="D23" s="24">
        <f>IF(C23,C23/C46,"")</f>
        <v>0</v>
      </c>
      <c r="E23" s="23"/>
      <c r="F23" s="24">
        <f>IF(E23,E23/E46,"")</f>
        <v>0</v>
      </c>
      <c r="G23" s="21"/>
      <c r="H23" s="19"/>
    </row>
    <row r="24" spans="1:8" s="10" customFormat="1" ht="18" customHeight="1">
      <c r="A24" s="19"/>
      <c r="B24" s="20" t="s">
        <v>14</v>
      </c>
      <c r="C24" s="20"/>
      <c r="D24" s="20"/>
      <c r="E24" s="20"/>
      <c r="F24" s="20"/>
      <c r="G24" s="21"/>
      <c r="H24" s="19"/>
    </row>
    <row r="25" spans="1:8" s="10" customFormat="1" ht="18" customHeight="1">
      <c r="A25" s="19"/>
      <c r="B25" s="22"/>
      <c r="C25" s="23"/>
      <c r="D25" s="24">
        <f>IF(C25,C25/C46,"")</f>
        <v>0</v>
      </c>
      <c r="E25" s="23"/>
      <c r="F25" s="24">
        <f>IF(E25,E25/E46,"")</f>
        <v>0</v>
      </c>
      <c r="G25" s="21"/>
      <c r="H25" s="19"/>
    </row>
    <row r="26" spans="1:8" s="10" customFormat="1" ht="18" customHeight="1">
      <c r="A26" s="19"/>
      <c r="B26" s="22"/>
      <c r="C26" s="23"/>
      <c r="D26" s="24">
        <f>IF(C26,C26/C46,"")</f>
        <v>0</v>
      </c>
      <c r="E26" s="23"/>
      <c r="F26" s="24">
        <f>IF(E26,E26/E46,"")</f>
        <v>0</v>
      </c>
      <c r="G26" s="21"/>
      <c r="H26" s="19"/>
    </row>
    <row r="27" spans="1:8" s="10" customFormat="1" ht="18" customHeight="1">
      <c r="A27" s="19"/>
      <c r="B27" s="22"/>
      <c r="C27" s="23"/>
      <c r="D27" s="24">
        <f>IF(C27,C27/C46,"")</f>
        <v>0</v>
      </c>
      <c r="E27" s="23"/>
      <c r="F27" s="24">
        <f>IF(E27,E27/E46,"")</f>
        <v>0</v>
      </c>
      <c r="G27" s="21"/>
      <c r="H27" s="19"/>
    </row>
    <row r="28" spans="1:8" s="10" customFormat="1" ht="18" customHeight="1">
      <c r="A28" s="19"/>
      <c r="B28" s="22"/>
      <c r="C28" s="23"/>
      <c r="D28" s="24">
        <f>IF(C28,C28/C46,"")</f>
        <v>0</v>
      </c>
      <c r="E28" s="23"/>
      <c r="F28" s="24">
        <f>IF(E28,E28/E46,"")</f>
        <v>0</v>
      </c>
      <c r="G28" s="21"/>
      <c r="H28" s="19"/>
    </row>
    <row r="29" spans="1:8" s="10" customFormat="1" ht="18" customHeight="1">
      <c r="A29" s="19"/>
      <c r="B29" s="22"/>
      <c r="C29" s="23"/>
      <c r="D29" s="24">
        <f>IF(C29,C29/C46,"")</f>
        <v>0</v>
      </c>
      <c r="E29" s="23"/>
      <c r="F29" s="24">
        <f>IF(E29,E29/E46,"")</f>
        <v>0</v>
      </c>
      <c r="G29" s="21"/>
      <c r="H29" s="19"/>
    </row>
    <row r="30" spans="1:8" s="10" customFormat="1" ht="18" customHeight="1">
      <c r="A30" s="19"/>
      <c r="B30" s="22"/>
      <c r="C30" s="23"/>
      <c r="D30" s="24">
        <f>IF(C30,C30/C46,"")</f>
        <v>0</v>
      </c>
      <c r="E30" s="23"/>
      <c r="F30" s="24">
        <f>IF(E30,E30/E46,"")</f>
        <v>0</v>
      </c>
      <c r="G30" s="21"/>
      <c r="H30" s="19"/>
    </row>
    <row r="31" spans="1:8" s="10" customFormat="1" ht="18" customHeight="1">
      <c r="A31" s="19"/>
      <c r="B31" s="22"/>
      <c r="C31" s="23"/>
      <c r="D31" s="24">
        <f>IF(C31,C31/C46,"")</f>
        <v>0</v>
      </c>
      <c r="E31" s="23"/>
      <c r="F31" s="24">
        <f>IF(E31,E31/E46,"")</f>
        <v>0</v>
      </c>
      <c r="G31" s="21"/>
      <c r="H31" s="19"/>
    </row>
    <row r="32" spans="1:8" s="10" customFormat="1" ht="18" customHeight="1">
      <c r="A32" s="19"/>
      <c r="B32" s="22"/>
      <c r="C32" s="23"/>
      <c r="D32" s="24">
        <f>IF(C32,C32/C46,"")</f>
        <v>0</v>
      </c>
      <c r="E32" s="23"/>
      <c r="F32" s="24">
        <f>IF(E32,E32/E46,"")</f>
        <v>0</v>
      </c>
      <c r="G32" s="21"/>
      <c r="H32" s="19"/>
    </row>
    <row r="33" spans="1:8" s="10" customFormat="1" ht="18" customHeight="1">
      <c r="A33" s="19"/>
      <c r="B33" s="22"/>
      <c r="C33" s="23"/>
      <c r="D33" s="24">
        <f>IF(C33,C33/C46,"")</f>
        <v>0</v>
      </c>
      <c r="E33" s="23"/>
      <c r="F33" s="24">
        <f>IF(E33,E33/E46,"")</f>
        <v>0</v>
      </c>
      <c r="G33" s="21"/>
      <c r="H33" s="19"/>
    </row>
    <row r="34" spans="1:8" s="10" customFormat="1" ht="18" customHeight="1">
      <c r="A34" s="19"/>
      <c r="B34" s="20" t="s">
        <v>15</v>
      </c>
      <c r="C34" s="20"/>
      <c r="D34" s="20"/>
      <c r="E34" s="20"/>
      <c r="F34" s="20"/>
      <c r="G34" s="21"/>
      <c r="H34" s="19"/>
    </row>
    <row r="35" spans="1:8" s="10" customFormat="1" ht="18" customHeight="1">
      <c r="A35" s="19"/>
      <c r="B35" s="22"/>
      <c r="C35" s="23"/>
      <c r="D35" s="24">
        <f>IF(C35,C35/C46,"")</f>
        <v>0</v>
      </c>
      <c r="E35" s="23"/>
      <c r="F35" s="24">
        <f>IF(E35,E35/E46,"")</f>
        <v>0</v>
      </c>
      <c r="G35" s="21"/>
      <c r="H35" s="19"/>
    </row>
    <row r="36" spans="1:8" s="10" customFormat="1" ht="18" customHeight="1">
      <c r="A36" s="19"/>
      <c r="B36" s="20" t="s">
        <v>16</v>
      </c>
      <c r="C36" s="20"/>
      <c r="D36" s="20"/>
      <c r="E36" s="20"/>
      <c r="F36" s="20"/>
      <c r="G36" s="21"/>
      <c r="H36" s="19"/>
    </row>
    <row r="37" spans="1:8" s="10" customFormat="1" ht="18" customHeight="1">
      <c r="A37" s="19"/>
      <c r="B37" s="22"/>
      <c r="C37" s="23"/>
      <c r="D37" s="24">
        <f>IF(C37,C37/C46,"")</f>
        <v>0</v>
      </c>
      <c r="E37" s="23"/>
      <c r="F37" s="24">
        <f>IF(E37,E37/E46,"")</f>
        <v>0</v>
      </c>
      <c r="G37" s="21"/>
      <c r="H37" s="19"/>
    </row>
    <row r="38" spans="1:8" s="10" customFormat="1" ht="18" customHeight="1">
      <c r="A38" s="19"/>
      <c r="B38" s="22"/>
      <c r="C38" s="23"/>
      <c r="D38" s="24">
        <f>IF(C38,C38/C46,"")</f>
        <v>0</v>
      </c>
      <c r="E38" s="23"/>
      <c r="F38" s="24">
        <f>IF(E38,E38/E46,"")</f>
        <v>0</v>
      </c>
      <c r="G38" s="21"/>
      <c r="H38" s="19"/>
    </row>
    <row r="39" spans="1:8" s="10" customFormat="1" ht="18" customHeight="1">
      <c r="A39" s="19"/>
      <c r="B39" s="20" t="s">
        <v>17</v>
      </c>
      <c r="C39" s="20"/>
      <c r="D39" s="20"/>
      <c r="E39" s="20"/>
      <c r="F39" s="20"/>
      <c r="G39" s="21"/>
      <c r="H39" s="19"/>
    </row>
    <row r="40" spans="1:8" s="10" customFormat="1" ht="18" customHeight="1">
      <c r="A40" s="19"/>
      <c r="B40" s="22"/>
      <c r="C40" s="23"/>
      <c r="D40" s="24">
        <f>IF(C40,C40/C46,"")</f>
        <v>0</v>
      </c>
      <c r="E40" s="23"/>
      <c r="F40" s="24">
        <f>IF(E40,E40/E46,"")</f>
        <v>0</v>
      </c>
      <c r="G40" s="21"/>
      <c r="H40" s="19"/>
    </row>
    <row r="41" spans="1:8" s="10" customFormat="1" ht="18" customHeight="1">
      <c r="A41" s="19"/>
      <c r="B41" s="22"/>
      <c r="C41" s="23"/>
      <c r="D41" s="24">
        <f>IF(C41,C41/C46,"")</f>
        <v>0</v>
      </c>
      <c r="E41" s="23"/>
      <c r="F41" s="24">
        <f>IF(E41,E41/E46,"")</f>
        <v>0</v>
      </c>
      <c r="G41" s="21"/>
      <c r="H41" s="19"/>
    </row>
    <row r="42" spans="1:8" s="10" customFormat="1" ht="18" customHeight="1">
      <c r="A42" s="19"/>
      <c r="B42" s="20" t="s">
        <v>18</v>
      </c>
      <c r="C42" s="20"/>
      <c r="D42" s="20"/>
      <c r="E42" s="20"/>
      <c r="F42" s="20"/>
      <c r="G42" s="21"/>
      <c r="H42" s="19"/>
    </row>
    <row r="43" spans="1:8" s="10" customFormat="1" ht="18" customHeight="1">
      <c r="A43" s="19"/>
      <c r="B43" s="22"/>
      <c r="C43" s="23"/>
      <c r="D43" s="24">
        <f>IF(C43,C43/C46,"")</f>
        <v>0</v>
      </c>
      <c r="E43" s="23"/>
      <c r="F43" s="24">
        <f>IF(E43,E43/E46,"")</f>
        <v>0</v>
      </c>
      <c r="G43" s="21"/>
      <c r="H43" s="19"/>
    </row>
    <row r="44" spans="1:8" s="10" customFormat="1" ht="18" customHeight="1">
      <c r="A44" s="19"/>
      <c r="B44" s="22"/>
      <c r="C44" s="23"/>
      <c r="D44" s="24"/>
      <c r="E44" s="23"/>
      <c r="F44" s="24">
        <f>IF(E44,E44/E46,"")</f>
        <v>0</v>
      </c>
      <c r="G44" s="21"/>
      <c r="H44" s="19"/>
    </row>
    <row r="45" spans="1:8" s="10" customFormat="1" ht="18" customHeight="1">
      <c r="A45" s="19"/>
      <c r="B45" s="22"/>
      <c r="C45" s="23"/>
      <c r="D45" s="24">
        <f>IF(C45,C45/C46,"")</f>
        <v>0</v>
      </c>
      <c r="E45" s="23"/>
      <c r="F45" s="24">
        <f>IF(E45,E45/E46,"")</f>
        <v>0</v>
      </c>
      <c r="G45" s="21"/>
      <c r="H45" s="19"/>
    </row>
    <row r="46" spans="1:8" s="10" customFormat="1" ht="18" customHeight="1">
      <c r="A46" s="19"/>
      <c r="B46" s="20" t="s">
        <v>19</v>
      </c>
      <c r="C46" s="25">
        <f>IF(SUM(C8:C45),SUM(C8:C45),"")</f>
        <v>0</v>
      </c>
      <c r="D46" s="26">
        <f>IF(SUM(C46),C46/C46,"")</f>
        <v>0</v>
      </c>
      <c r="E46" s="27">
        <f>IF(SUM(E8:E45),SUM(E8:E45),"")</f>
        <v>0</v>
      </c>
      <c r="F46" s="28">
        <f>IF(SUM(E46),E46/E46,"")</f>
        <v>0</v>
      </c>
      <c r="G46" s="21"/>
      <c r="H46" s="19"/>
    </row>
    <row r="47" spans="1:8" s="10" customFormat="1" ht="18" customHeight="1">
      <c r="A47" s="19"/>
      <c r="B47" s="29" t="s">
        <v>20</v>
      </c>
      <c r="C47" s="30"/>
      <c r="D47" s="31"/>
      <c r="E47" s="32"/>
      <c r="F47" s="33"/>
      <c r="G47" s="34"/>
      <c r="H47" s="19"/>
    </row>
    <row r="48" spans="1:8" s="10" customFormat="1" ht="18" customHeight="1">
      <c r="A48" s="19"/>
      <c r="B48" s="35" t="s">
        <v>21</v>
      </c>
      <c r="C48" s="36"/>
      <c r="D48" s="37"/>
      <c r="E48" s="38">
        <f>IF(D47,D47*D48,"")</f>
        <v>0</v>
      </c>
      <c r="F48" s="33"/>
      <c r="G48" s="34"/>
      <c r="H48" s="19"/>
    </row>
    <row r="49" spans="2:8" s="10" customFormat="1" ht="18" customHeight="1">
      <c r="B49" s="39" t="s">
        <v>22</v>
      </c>
      <c r="C49" s="40"/>
      <c r="D49" s="24">
        <f>IF(SUM(D47),E46/D47,"")</f>
        <v>0</v>
      </c>
      <c r="E49" s="25">
        <f>IF(SUM(E46),E46,"")</f>
        <v>0</v>
      </c>
      <c r="F49" s="33"/>
      <c r="G49" s="34"/>
      <c r="H49" s="19"/>
    </row>
  </sheetData>
  <sheetProtection selectLockedCells="1" selectUnlockedCells="1"/>
  <mergeCells count="12">
    <mergeCell ref="B5:B6"/>
    <mergeCell ref="C5:C6"/>
    <mergeCell ref="B7:F7"/>
    <mergeCell ref="B10:F10"/>
    <mergeCell ref="B14:F14"/>
    <mergeCell ref="B18:F18"/>
    <mergeCell ref="B21:F21"/>
    <mergeCell ref="B24:F24"/>
    <mergeCell ref="B34:F34"/>
    <mergeCell ref="B36:F36"/>
    <mergeCell ref="B39:F39"/>
    <mergeCell ref="B42:F42"/>
  </mergeCells>
  <printOptions horizontalCentered="1"/>
  <pageMargins left="0.65" right="0.65" top="0.65" bottom="0.65" header="0.5118055555555555" footer="0.5118055555555555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Consumer debt manager</dc:title>
  <dc:subject/>
  <dc:creator/>
  <cp:keywords/>
  <dc:description/>
  <cp:lastModifiedBy/>
  <cp:lastPrinted>2004-03-30T02:04:48Z</cp:lastPrinted>
  <dcterms:created xsi:type="dcterms:W3CDTF">2016-04-18T06:21:52Z</dcterms:created>
  <dcterms:modified xsi:type="dcterms:W3CDTF">2004-04-14T00:20:41Z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Author">
    <vt:lpwstr>191</vt:lpwstr>
  </property>
  <property fmtid="{D5CDD505-2E9C-101B-9397-08002B2CF9AE}" pid="3" name="APEditor">
    <vt:lpwstr>92</vt:lpwstr>
  </property>
  <property fmtid="{D5CDD505-2E9C-101B-9397-08002B2CF9AE}" pid="4" name="APTrustLevel">
    <vt:lpwstr>1.00000000000000</vt:lpwstr>
  </property>
  <property fmtid="{D5CDD505-2E9C-101B-9397-08002B2CF9AE}" pid="5" name="Applications">
    <vt:lpwstr>79;#Template 12;#23;#Microsoft Office Excel 2007;#22;#Excel 2003;#184;#Office 2000;#182;#Office XP</vt:lpwstr>
  </property>
  <property fmtid="{D5CDD505-2E9C-101B-9397-08002B2CF9AE}" pid="6" name="AssetId">
    <vt:lpwstr>TS001074465</vt:lpwstr>
  </property>
  <property fmtid="{D5CDD505-2E9C-101B-9397-08002B2CF9AE}" pid="7" name="AssetType">
    <vt:lpwstr>TP</vt:lpwstr>
  </property>
  <property fmtid="{D5CDD505-2E9C-101B-9397-08002B2CF9AE}" pid="8" name="AuthoringAssetId">
    <vt:lpwstr>TP001074465</vt:lpwstr>
  </property>
  <property fmtid="{D5CDD505-2E9C-101B-9397-08002B2CF9AE}" pid="9" name="BugNumber">
    <vt:lpwstr>485280P</vt:lpwstr>
  </property>
  <property fmtid="{D5CDD505-2E9C-101B-9397-08002B2CF9AE}" pid="10" name="Content Type">
    <vt:lpwstr>OOFile</vt:lpwstr>
  </property>
  <property fmtid="{D5CDD505-2E9C-101B-9397-08002B2CF9AE}" pid="11" name="ContentTypeId">
    <vt:lpwstr>0x0101006025706CF4CD034688BEBAE97A2E701D020200C3831ACA17D8814887A164412888521E</vt:lpwstr>
  </property>
  <property fmtid="{D5CDD505-2E9C-101B-9397-08002B2CF9AE}" pid="12" name="IsDeleted">
    <vt:lpwstr>0</vt:lpwstr>
  </property>
  <property fmtid="{D5CDD505-2E9C-101B-9397-08002B2CF9AE}" pid="13" name="IsSearchable">
    <vt:lpwstr>0</vt:lpwstr>
  </property>
  <property fmtid="{D5CDD505-2E9C-101B-9397-08002B2CF9AE}" pid="14" name="Markets">
    <vt:lpwstr>en-us</vt:lpwstr>
  </property>
  <property fmtid="{D5CDD505-2E9C-101B-9397-08002B2CF9AE}" pid="15" name="Milestone">
    <vt:lpwstr>Continuous</vt:lpwstr>
  </property>
  <property fmtid="{D5CDD505-2E9C-101B-9397-08002B2CF9AE}" pid="16" name="NumericId">
    <vt:lpwstr>-1.00000000000000</vt:lpwstr>
  </property>
  <property fmtid="{D5CDD505-2E9C-101B-9397-08002B2CF9AE}" pid="17" name="OpenTemplate">
    <vt:lpwstr>1</vt:lpwstr>
  </property>
  <property fmtid="{D5CDD505-2E9C-101B-9397-08002B2CF9AE}" pid="18" name="PrimaryImageGen">
    <vt:lpwstr>1</vt:lpwstr>
  </property>
  <property fmtid="{D5CDD505-2E9C-101B-9397-08002B2CF9AE}" pid="19" name="Provider">
    <vt:lpwstr>EY001048118</vt:lpwstr>
  </property>
  <property fmtid="{D5CDD505-2E9C-101B-9397-08002B2CF9AE}" pid="20" name="PublishStatusLookup">
    <vt:lpwstr>258729</vt:lpwstr>
  </property>
  <property fmtid="{D5CDD505-2E9C-101B-9397-08002B2CF9AE}" pid="21" name="PublishTargets">
    <vt:lpwstr>OfficeOnline</vt:lpwstr>
  </property>
  <property fmtid="{D5CDD505-2E9C-101B-9397-08002B2CF9AE}" pid="22" name="ShowIn">
    <vt:lpwstr>Show everywhere</vt:lpwstr>
  </property>
  <property fmtid="{D5CDD505-2E9C-101B-9397-08002B2CF9AE}" pid="23" name="SourceTitle">
    <vt:lpwstr>Consumer debt manager</vt:lpwstr>
  </property>
  <property fmtid="{D5CDD505-2E9C-101B-9397-08002B2CF9AE}" pid="24" name="TPAppVersion">
    <vt:lpwstr>11</vt:lpwstr>
  </property>
  <property fmtid="{D5CDD505-2E9C-101B-9397-08002B2CF9AE}" pid="25" name="TPApplication">
    <vt:lpwstr>Excel</vt:lpwstr>
  </property>
  <property fmtid="{D5CDD505-2E9C-101B-9397-08002B2CF9AE}" pid="26" name="TPClientViewer">
    <vt:lpwstr>Microsoft Office Excel</vt:lpwstr>
  </property>
  <property fmtid="{D5CDD505-2E9C-101B-9397-08002B2CF9AE}" pid="27" name="TPCommandLine">
    <vt:lpwstr>{XL} /t {FilePath}</vt:lpwstr>
  </property>
  <property fmtid="{D5CDD505-2E9C-101B-9397-08002B2CF9AE}" pid="28" name="TPComponent">
    <vt:lpwstr>EXCELFiles</vt:lpwstr>
  </property>
  <property fmtid="{D5CDD505-2E9C-101B-9397-08002B2CF9AE}" pid="29" name="TPFriendlyName">
    <vt:lpwstr>Consumer debt manager</vt:lpwstr>
  </property>
  <property fmtid="{D5CDD505-2E9C-101B-9397-08002B2CF9AE}" pid="30" name="TPInstallLocation">
    <vt:lpwstr>{My Templates}</vt:lpwstr>
  </property>
  <property fmtid="{D5CDD505-2E9C-101B-9397-08002B2CF9AE}" pid="31" name="TPLaunchHelpLink">
    <vt:lpwstr/>
  </property>
  <property fmtid="{D5CDD505-2E9C-101B-9397-08002B2CF9AE}" pid="32" name="TPLaunchHelpLinkType">
    <vt:lpwstr>Template</vt:lpwstr>
  </property>
  <property fmtid="{D5CDD505-2E9C-101B-9397-08002B2CF9AE}" pid="33" name="TPNamespace">
    <vt:lpwstr>EXCEL</vt:lpwstr>
  </property>
  <property fmtid="{D5CDD505-2E9C-101B-9397-08002B2CF9AE}" pid="34" name="TemplateStatus">
    <vt:lpwstr>Complete</vt:lpwstr>
  </property>
  <property fmtid="{D5CDD505-2E9C-101B-9397-08002B2CF9AE}" pid="35" name="TrustLevel">
    <vt:lpwstr>Microsoft Managed Content</vt:lpwstr>
  </property>
  <property fmtid="{D5CDD505-2E9C-101B-9397-08002B2CF9AE}" pid="36" name="UACurrentWords">
    <vt:lpwstr>0</vt:lpwstr>
  </property>
  <property fmtid="{D5CDD505-2E9C-101B-9397-08002B2CF9AE}" pid="37" name="UALocRecommendation">
    <vt:lpwstr>Localize</vt:lpwstr>
  </property>
  <property fmtid="{D5CDD505-2E9C-101B-9397-08002B2CF9AE}" pid="38" name="UANotes">
    <vt:lpwstr>447517P; June 2003 retrofit. Premium Exception Oct. 2003. June 2003 Retrofit
Design Pass complete. Nparks: 01/11/03</vt:lpwstr>
  </property>
  <property fmtid="{D5CDD505-2E9C-101B-9397-08002B2CF9AE}" pid="39" name="display_urn:schemas-microsoft-com:office:office#APAuthor">
    <vt:lpwstr>REDMOND\cynvey</vt:lpwstr>
  </property>
  <property fmtid="{D5CDD505-2E9C-101B-9397-08002B2CF9AE}" pid="40" name="display_urn:schemas-microsoft-com:office:office#APEditor">
    <vt:lpwstr>REDMOND\v-luannv</vt:lpwstr>
  </property>
</Properties>
</file>