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29 (Various)\Roofing Quote Template\"/>
    </mc:Choice>
  </mc:AlternateContent>
  <xr:revisionPtr revIDLastSave="0" documentId="13_ncr:1_{9BD93AC7-3382-45DE-988E-7F0BB58C4B45}" xr6:coauthVersionLast="37" xr6:coauthVersionMax="37" xr10:uidLastSave="{00000000-0000-0000-0000-000000000000}"/>
  <bookViews>
    <workbookView xWindow="0" yWindow="0" windowWidth="17850" windowHeight="10710" xr2:uid="{87FF9CB4-3D75-4117-BD09-556C0CC3CC13}"/>
  </bookViews>
  <sheets>
    <sheet name="Roofing Quote Template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/>
  <c r="F38" i="1"/>
  <c r="F37" i="1"/>
</calcChain>
</file>

<file path=xl/sharedStrings.xml><?xml version="1.0" encoding="utf-8"?>
<sst xmlns="http://schemas.openxmlformats.org/spreadsheetml/2006/main" count="187" uniqueCount="111">
  <si>
    <t>© TemplateLab.com</t>
  </si>
  <si>
    <t>LOCATION</t>
  </si>
  <si>
    <t>DATE</t>
  </si>
  <si>
    <t>Note:</t>
  </si>
  <si>
    <t>ROOFING QUOTE TEMPLATE</t>
  </si>
  <si>
    <t>SINGLES</t>
  </si>
  <si>
    <t>Asphalt</t>
  </si>
  <si>
    <t>Wood</t>
  </si>
  <si>
    <t>3-Tab 25</t>
  </si>
  <si>
    <t>Color</t>
  </si>
  <si>
    <t>Ridge Vent</t>
  </si>
  <si>
    <t>Valleys</t>
  </si>
  <si>
    <t>French Cut Valley</t>
  </si>
  <si>
    <t>Open Metal Valley</t>
  </si>
  <si>
    <t>California Weave</t>
  </si>
  <si>
    <t>Weaved Double</t>
  </si>
  <si>
    <t>Installation Options</t>
  </si>
  <si>
    <t>Strip existing roof down to the roof deck</t>
  </si>
  <si>
    <t>Roof over existing materials</t>
  </si>
  <si>
    <t>Remove / Disposal of job debris</t>
  </si>
  <si>
    <t>Type</t>
  </si>
  <si>
    <t>Yard</t>
  </si>
  <si>
    <t>Shakes</t>
  </si>
  <si>
    <t>Shingles</t>
  </si>
  <si>
    <t>Material</t>
  </si>
  <si>
    <t>Thickness</t>
  </si>
  <si>
    <t>Reveal</t>
  </si>
  <si>
    <t>Slate</t>
  </si>
  <si>
    <t>Finish</t>
  </si>
  <si>
    <t>Tile</t>
  </si>
  <si>
    <t>Style</t>
  </si>
  <si>
    <t>Felt Paper</t>
  </si>
  <si>
    <t>Type 15lb</t>
  </si>
  <si>
    <t>Type 30lb</t>
  </si>
  <si>
    <t>1 Layer</t>
  </si>
  <si>
    <t>2 Layer</t>
  </si>
  <si>
    <t>Slip Sheet</t>
  </si>
  <si>
    <t>Ice Dam Protection</t>
  </si>
  <si>
    <t>Leading Edge</t>
  </si>
  <si>
    <t>Valley</t>
  </si>
  <si>
    <t>3 Feet</t>
  </si>
  <si>
    <t>6 Feet</t>
  </si>
  <si>
    <t>Other</t>
  </si>
  <si>
    <t>Flashing</t>
  </si>
  <si>
    <t>Chimney Step</t>
  </si>
  <si>
    <t>Saddle</t>
  </si>
  <si>
    <t>Cap</t>
  </si>
  <si>
    <t>Counter</t>
  </si>
  <si>
    <t>Wall</t>
  </si>
  <si>
    <t>Rides</t>
  </si>
  <si>
    <t>Skylight</t>
  </si>
  <si>
    <t>Vent Pipe</t>
  </si>
  <si>
    <t>Drip Edges</t>
  </si>
  <si>
    <t>New</t>
  </si>
  <si>
    <t>Reused</t>
  </si>
  <si>
    <t>Exclusion / Additional Charges</t>
  </si>
  <si>
    <t>Permits</t>
  </si>
  <si>
    <t>Replacement of decking</t>
  </si>
  <si>
    <t>Acceptance of Proposal</t>
  </si>
  <si>
    <t>Payment Terms</t>
  </si>
  <si>
    <t>1)</t>
  </si>
  <si>
    <t>2)</t>
  </si>
  <si>
    <t>3)</t>
  </si>
  <si>
    <t>4)</t>
  </si>
  <si>
    <t>QUOTATION NO.</t>
  </si>
  <si>
    <t>CUSTOMER NAME</t>
  </si>
  <si>
    <t>CONTACT NUMBER</t>
  </si>
  <si>
    <t>Total Estimated Cost</t>
  </si>
  <si>
    <t>VALID UNTIL</t>
  </si>
  <si>
    <t>MM/DD/YYYY</t>
  </si>
  <si>
    <t>202-574-0111</t>
  </si>
  <si>
    <t>JOHN SMITH</t>
  </si>
  <si>
    <t>LONG BEACH, CALIFORNIA</t>
  </si>
  <si>
    <t>UNDERLAYMENT / INTERLAYMENT</t>
  </si>
  <si>
    <t>Total Estimated Cost exclude applicable taxes.</t>
  </si>
  <si>
    <t>5)</t>
  </si>
  <si>
    <t>¨</t>
  </si>
  <si>
    <t>Completion of Roof</t>
  </si>
  <si>
    <t>þ</t>
  </si>
  <si>
    <t xml:space="preserve">Dark Cyan </t>
  </si>
  <si>
    <t>Fabricated</t>
  </si>
  <si>
    <t>Clean job site including magnet rolling</t>
  </si>
  <si>
    <t>Treat metal with anti-rust paint</t>
  </si>
  <si>
    <t>1.4 in. metal sheet</t>
  </si>
  <si>
    <t>Z Flashing</t>
  </si>
  <si>
    <t>Stone granite</t>
  </si>
  <si>
    <t>Stained glass</t>
  </si>
  <si>
    <t>Living room</t>
  </si>
  <si>
    <t>Patio</t>
  </si>
  <si>
    <t>2" PVC pipes</t>
  </si>
  <si>
    <t>Open Metal</t>
  </si>
  <si>
    <t>To be secured by the service provider</t>
  </si>
  <si>
    <t>Reinforce wall retainers</t>
  </si>
  <si>
    <t>Electric &amp; water cost</t>
  </si>
  <si>
    <t>To be shoulder by the client</t>
  </si>
  <si>
    <t>Bitumen</t>
  </si>
  <si>
    <t>Dark Brown</t>
  </si>
  <si>
    <t>Architectural</t>
  </si>
  <si>
    <t>Specialty Architectural</t>
  </si>
  <si>
    <t>1.4 inch</t>
  </si>
  <si>
    <t>Location</t>
  </si>
  <si>
    <t>Natural</t>
  </si>
  <si>
    <t>Bathroom 1, Bathroom 2 and Bathroom 3</t>
  </si>
  <si>
    <t>Remove / reinstall existing gather system</t>
  </si>
  <si>
    <t>Mobilization of Materials and Equipment</t>
  </si>
  <si>
    <t>Completion of Trusts</t>
  </si>
  <si>
    <t>Chimney repointing</t>
  </si>
  <si>
    <t>Transitional walls</t>
  </si>
  <si>
    <t>Warranty Period (30 days)</t>
  </si>
  <si>
    <t>Dining room, Kitchen</t>
  </si>
  <si>
    <t>AUTHORIZED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</si>
</sst>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0"/>
      <name val="Arial Narrow"/>
      <family val="2"/>
    </font>
    <font>
      <b/>
      <sz val="14"/>
      <color rgb="FFA50021"/>
      <name val="Arial"/>
      <family val="2"/>
    </font>
    <font>
      <b/>
      <sz val="11"/>
      <color theme="0"/>
      <name val="Calibri"/>
      <family val="2"/>
    </font>
    <font>
      <sz val="10"/>
      <color theme="1"/>
      <name val="Wingdings"/>
      <charset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6" fillId="3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3" fillId="2" borderId="0" xfId="0" applyFont="1" applyFill="1"/>
    <xf numFmtId="0" fontId="3" fillId="0" borderId="1" xfId="0" applyFont="1" applyBorder="1"/>
    <xf numFmtId="0" fontId="3" fillId="0" borderId="2" xfId="0" applyFont="1" applyBorder="1"/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/>
    <xf numFmtId="0" fontId="2" fillId="0" borderId="0" xfId="0" applyFont="1"/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/>
    <xf numFmtId="0" fontId="3" fillId="4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vertical="top"/>
    </xf>
    <xf numFmtId="0" fontId="3" fillId="0" borderId="12" xfId="0" applyFont="1" applyBorder="1" applyAlignment="1">
      <alignment vertical="center"/>
    </xf>
    <xf numFmtId="0" fontId="3" fillId="2" borderId="12" xfId="0" applyFont="1" applyFill="1" applyBorder="1"/>
    <xf numFmtId="0" fontId="3" fillId="0" borderId="12" xfId="0" applyFont="1" applyBorder="1"/>
    <xf numFmtId="0" fontId="3" fillId="4" borderId="12" xfId="0" applyFont="1" applyFill="1" applyBorder="1"/>
    <xf numFmtId="0" fontId="4" fillId="2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3" borderId="0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0" borderId="6" xfId="0" applyFont="1" applyBorder="1"/>
    <xf numFmtId="0" fontId="3" fillId="4" borderId="12" xfId="0" applyFont="1" applyFill="1" applyBorder="1" applyAlignment="1">
      <alignment vertical="top"/>
    </xf>
    <xf numFmtId="0" fontId="2" fillId="0" borderId="0" xfId="0" applyFont="1" applyBorder="1"/>
    <xf numFmtId="0" fontId="2" fillId="0" borderId="12" xfId="0" applyFont="1" applyBorder="1"/>
    <xf numFmtId="0" fontId="9" fillId="0" borderId="0" xfId="0" applyFont="1" applyBorder="1" applyAlignment="1">
      <alignment horizontal="center" vertical="center"/>
    </xf>
    <xf numFmtId="0" fontId="6" fillId="3" borderId="0" xfId="0" applyFont="1" applyFill="1"/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3" borderId="0" xfId="0" applyFont="1" applyFill="1" applyBorder="1"/>
    <xf numFmtId="0" fontId="6" fillId="3" borderId="12" xfId="0" applyFont="1" applyFill="1" applyBorder="1"/>
    <xf numFmtId="9" fontId="4" fillId="0" borderId="0" xfId="0" applyNumberFormat="1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4" xfId="0" applyFont="1" applyBorder="1"/>
    <xf numFmtId="0" fontId="4" fillId="2" borderId="13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164" fontId="4" fillId="0" borderId="7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8" fillId="3" borderId="0" xfId="0" applyFont="1" applyFill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50021"/>
      <color rgb="FFCC0000"/>
      <color rgb="FF003366"/>
      <color rgb="FFFFFFAB"/>
      <color rgb="FFD7E7F5"/>
      <color rgb="FFB3FFD5"/>
      <color rgb="FFF9D5BD"/>
      <color rgb="FFE8D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79468</xdr:colOff>
      <xdr:row>0</xdr:row>
      <xdr:rowOff>57149</xdr:rowOff>
    </xdr:from>
    <xdr:to>
      <xdr:col>3</xdr:col>
      <xdr:colOff>407105</xdr:colOff>
      <xdr:row>6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0D451C-82B1-4732-BE43-969B842B0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68" y="57149"/>
          <a:ext cx="2080237" cy="1057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6E9A33-BB55-4FE1-9398-2E9B7BDFE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2A3D-587E-4385-85C9-7F30A63990C8}">
  <dimension ref="A1:S42"/>
  <sheetViews>
    <sheetView showGridLines="0" tabSelected="1" workbookViewId="0">
      <selection activeCell="M45" sqref="M45"/>
    </sheetView>
  </sheetViews>
  <sheetFormatPr defaultRowHeight="12.75" x14ac:dyDescent="0.2"/>
  <cols>
    <col min="1" max="1" width="4.42578125" style="9" customWidth="1"/>
    <col min="2" max="2" width="5.28515625" style="4" customWidth="1"/>
    <col min="3" max="3" width="16.5703125" style="4" customWidth="1"/>
    <col min="4" max="4" width="8.28515625" style="4" customWidth="1"/>
    <col min="5" max="5" width="4.42578125" style="4" customWidth="1"/>
    <col min="6" max="6" width="7.7109375" style="4" customWidth="1"/>
    <col min="7" max="7" width="4.42578125" style="4" customWidth="1"/>
    <col min="8" max="8" width="7.7109375" style="4" customWidth="1"/>
    <col min="9" max="9" width="1.42578125" style="4" customWidth="1"/>
    <col min="10" max="10" width="4.7109375" style="4" customWidth="1"/>
    <col min="11" max="11" width="10.28515625" style="4" customWidth="1"/>
    <col min="12" max="12" width="4.7109375" style="4" customWidth="1"/>
    <col min="13" max="13" width="7.140625" style="4" customWidth="1"/>
    <col min="14" max="14" width="4.7109375" style="4" customWidth="1"/>
    <col min="15" max="15" width="9.140625" style="4"/>
    <col min="16" max="16" width="4.7109375" style="4" customWidth="1"/>
    <col min="17" max="16384" width="9.140625" style="4"/>
  </cols>
  <sheetData>
    <row r="1" spans="1:19" s="3" customFormat="1" x14ac:dyDescent="0.25">
      <c r="A1" s="2"/>
      <c r="M1" s="71" t="s">
        <v>65</v>
      </c>
      <c r="N1" s="71"/>
      <c r="O1" s="71"/>
      <c r="P1" s="71"/>
      <c r="Q1" s="71"/>
      <c r="R1" s="71" t="s">
        <v>64</v>
      </c>
      <c r="S1" s="71"/>
    </row>
    <row r="2" spans="1:19" s="6" customFormat="1" ht="15.75" customHeight="1" x14ac:dyDescent="0.25">
      <c r="A2" s="5"/>
      <c r="E2" s="76" t="s">
        <v>4</v>
      </c>
      <c r="F2" s="76"/>
      <c r="G2" s="76"/>
      <c r="H2" s="76"/>
      <c r="I2" s="76"/>
      <c r="J2" s="76"/>
      <c r="K2" s="76"/>
      <c r="M2" s="69" t="s">
        <v>71</v>
      </c>
      <c r="N2" s="69"/>
      <c r="O2" s="69"/>
      <c r="P2" s="69"/>
      <c r="Q2" s="69"/>
      <c r="R2" s="69">
        <v>671987</v>
      </c>
      <c r="S2" s="69"/>
    </row>
    <row r="3" spans="1:19" s="3" customFormat="1" ht="12.75" customHeight="1" x14ac:dyDescent="0.25">
      <c r="A3" s="2"/>
      <c r="E3" s="76"/>
      <c r="F3" s="76"/>
      <c r="G3" s="76"/>
      <c r="H3" s="76"/>
      <c r="I3" s="76"/>
      <c r="J3" s="76"/>
      <c r="K3" s="76"/>
      <c r="M3" s="71" t="s">
        <v>1</v>
      </c>
      <c r="N3" s="71"/>
      <c r="O3" s="71"/>
      <c r="P3" s="71"/>
      <c r="Q3" s="71"/>
      <c r="R3" s="71" t="s">
        <v>2</v>
      </c>
      <c r="S3" s="71"/>
    </row>
    <row r="4" spans="1:19" s="6" customFormat="1" ht="12.75" customHeight="1" x14ac:dyDescent="0.25">
      <c r="A4" s="5"/>
      <c r="E4" s="76"/>
      <c r="F4" s="76"/>
      <c r="G4" s="76"/>
      <c r="H4" s="76"/>
      <c r="I4" s="76"/>
      <c r="J4" s="76"/>
      <c r="K4" s="76"/>
      <c r="M4" s="69" t="s">
        <v>72</v>
      </c>
      <c r="N4" s="69"/>
      <c r="O4" s="69"/>
      <c r="P4" s="69"/>
      <c r="Q4" s="69"/>
      <c r="R4" s="69" t="s">
        <v>69</v>
      </c>
      <c r="S4" s="69"/>
    </row>
    <row r="5" spans="1:19" s="3" customFormat="1" x14ac:dyDescent="0.25">
      <c r="A5" s="2"/>
      <c r="M5" s="71" t="s">
        <v>66</v>
      </c>
      <c r="N5" s="71"/>
      <c r="O5" s="71"/>
      <c r="P5" s="71"/>
      <c r="Q5" s="71"/>
      <c r="R5" s="71" t="s">
        <v>68</v>
      </c>
      <c r="S5" s="71"/>
    </row>
    <row r="6" spans="1:19" s="6" customFormat="1" ht="20.25" customHeight="1" x14ac:dyDescent="0.25">
      <c r="A6" s="5"/>
      <c r="M6" s="69" t="s">
        <v>70</v>
      </c>
      <c r="N6" s="69"/>
      <c r="O6" s="69"/>
      <c r="P6" s="69"/>
      <c r="Q6" s="69"/>
      <c r="R6" s="69" t="s">
        <v>69</v>
      </c>
      <c r="S6" s="69"/>
    </row>
    <row r="7" spans="1:19" s="6" customFormat="1" ht="9.7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19" s="6" customFormat="1" x14ac:dyDescent="0.25">
      <c r="A8" s="74" t="s">
        <v>5</v>
      </c>
      <c r="B8" s="75"/>
      <c r="C8" s="75"/>
      <c r="D8" s="75"/>
      <c r="E8" s="75"/>
      <c r="F8" s="75"/>
      <c r="G8" s="75"/>
      <c r="H8" s="75"/>
      <c r="I8" s="27"/>
      <c r="J8" s="12" t="s">
        <v>73</v>
      </c>
      <c r="K8" s="12"/>
      <c r="L8" s="12"/>
      <c r="M8" s="45"/>
      <c r="N8" s="45"/>
      <c r="O8" s="45"/>
      <c r="P8" s="45"/>
      <c r="Q8" s="45"/>
      <c r="R8" s="45"/>
      <c r="S8" s="46"/>
    </row>
    <row r="9" spans="1:19" s="6" customFormat="1" x14ac:dyDescent="0.25">
      <c r="A9" s="39" t="s">
        <v>6</v>
      </c>
      <c r="B9" s="32"/>
      <c r="C9" s="32"/>
      <c r="D9" s="32"/>
      <c r="E9" s="87" t="s">
        <v>7</v>
      </c>
      <c r="F9" s="87"/>
      <c r="G9" s="87"/>
      <c r="H9" s="88"/>
      <c r="I9" s="27"/>
      <c r="J9" s="14" t="s">
        <v>31</v>
      </c>
      <c r="K9" s="13"/>
      <c r="L9" s="13"/>
      <c r="M9" s="32"/>
      <c r="N9" s="47" t="s">
        <v>36</v>
      </c>
      <c r="O9" s="32"/>
      <c r="P9" s="32"/>
      <c r="Q9" s="32"/>
      <c r="R9" s="32"/>
      <c r="S9" s="48"/>
    </row>
    <row r="10" spans="1:19" s="6" customFormat="1" x14ac:dyDescent="0.25">
      <c r="A10" s="58" t="s">
        <v>20</v>
      </c>
      <c r="B10" s="59"/>
      <c r="C10" s="59"/>
      <c r="D10" s="60" t="s">
        <v>21</v>
      </c>
      <c r="E10" s="61" t="s">
        <v>20</v>
      </c>
      <c r="F10" s="10"/>
      <c r="G10" s="10"/>
      <c r="H10" s="35"/>
      <c r="I10" s="27"/>
      <c r="J10" s="57" t="s">
        <v>78</v>
      </c>
      <c r="K10" s="6" t="s">
        <v>32</v>
      </c>
      <c r="L10" s="53" t="s">
        <v>78</v>
      </c>
      <c r="M10" s="10" t="s">
        <v>34</v>
      </c>
      <c r="N10" s="77" t="s">
        <v>83</v>
      </c>
      <c r="O10" s="77"/>
      <c r="P10" s="77"/>
      <c r="Q10" s="77"/>
      <c r="R10" s="77"/>
      <c r="S10" s="83"/>
    </row>
    <row r="11" spans="1:19" s="6" customFormat="1" x14ac:dyDescent="0.25">
      <c r="A11" s="57" t="s">
        <v>76</v>
      </c>
      <c r="B11" s="79" t="s">
        <v>8</v>
      </c>
      <c r="C11" s="79"/>
      <c r="D11" s="22"/>
      <c r="E11" s="53" t="s">
        <v>76</v>
      </c>
      <c r="F11" s="10" t="s">
        <v>22</v>
      </c>
      <c r="G11" s="53" t="s">
        <v>78</v>
      </c>
      <c r="H11" s="35" t="s">
        <v>23</v>
      </c>
      <c r="I11" s="27"/>
      <c r="J11" s="53" t="s">
        <v>76</v>
      </c>
      <c r="K11" s="6" t="s">
        <v>33</v>
      </c>
      <c r="L11" s="53" t="s">
        <v>76</v>
      </c>
      <c r="M11" s="10" t="s">
        <v>35</v>
      </c>
      <c r="N11" s="77"/>
      <c r="O11" s="77"/>
      <c r="P11" s="77"/>
      <c r="Q11" s="77"/>
      <c r="R11" s="77"/>
      <c r="S11" s="83"/>
    </row>
    <row r="12" spans="1:19" s="6" customFormat="1" x14ac:dyDescent="0.25">
      <c r="A12" s="57" t="s">
        <v>78</v>
      </c>
      <c r="B12" s="79" t="s">
        <v>97</v>
      </c>
      <c r="C12" s="79"/>
      <c r="D12" s="22">
        <v>800</v>
      </c>
      <c r="E12" s="20" t="s">
        <v>24</v>
      </c>
      <c r="F12" s="10"/>
      <c r="G12" s="77" t="s">
        <v>6</v>
      </c>
      <c r="H12" s="83"/>
      <c r="I12" s="28"/>
      <c r="J12" s="7" t="s">
        <v>37</v>
      </c>
      <c r="M12" s="10"/>
      <c r="N12" s="10"/>
      <c r="O12" s="10"/>
      <c r="P12" s="10"/>
      <c r="Q12" s="10"/>
      <c r="R12" s="10"/>
      <c r="S12" s="35"/>
    </row>
    <row r="13" spans="1:19" s="6" customFormat="1" x14ac:dyDescent="0.2">
      <c r="A13" s="57" t="s">
        <v>76</v>
      </c>
      <c r="B13" s="79" t="s">
        <v>98</v>
      </c>
      <c r="C13" s="79"/>
      <c r="D13" s="22"/>
      <c r="E13" s="20" t="s">
        <v>25</v>
      </c>
      <c r="F13" s="10"/>
      <c r="G13" s="78" t="s">
        <v>99</v>
      </c>
      <c r="H13" s="82"/>
      <c r="I13" s="28"/>
      <c r="J13" s="57" t="s">
        <v>78</v>
      </c>
      <c r="K13" s="6" t="s">
        <v>38</v>
      </c>
      <c r="L13" s="53" t="s">
        <v>76</v>
      </c>
      <c r="M13" s="11" t="s">
        <v>40</v>
      </c>
      <c r="N13" s="53" t="s">
        <v>78</v>
      </c>
      <c r="O13" s="11" t="s">
        <v>41</v>
      </c>
      <c r="P13" s="53" t="s">
        <v>76</v>
      </c>
      <c r="Q13" s="11" t="s">
        <v>42</v>
      </c>
      <c r="R13" s="117"/>
      <c r="S13" s="118"/>
    </row>
    <row r="14" spans="1:19" x14ac:dyDescent="0.2">
      <c r="A14" s="57" t="s">
        <v>76</v>
      </c>
      <c r="B14" s="77"/>
      <c r="C14" s="77"/>
      <c r="D14" s="23"/>
      <c r="E14" s="20" t="s">
        <v>26</v>
      </c>
      <c r="F14" s="10"/>
      <c r="G14" s="78"/>
      <c r="H14" s="82"/>
      <c r="I14" s="28"/>
      <c r="J14" s="53" t="s">
        <v>76</v>
      </c>
      <c r="K14" s="4" t="s">
        <v>39</v>
      </c>
      <c r="L14" s="53" t="s">
        <v>76</v>
      </c>
      <c r="M14" s="11" t="s">
        <v>40</v>
      </c>
      <c r="N14" s="53" t="s">
        <v>76</v>
      </c>
      <c r="O14" s="11" t="s">
        <v>41</v>
      </c>
      <c r="P14" s="53" t="s">
        <v>76</v>
      </c>
      <c r="Q14" s="11" t="s">
        <v>42</v>
      </c>
      <c r="R14" s="93"/>
      <c r="S14" s="94"/>
    </row>
    <row r="15" spans="1:19" x14ac:dyDescent="0.2">
      <c r="A15" s="57" t="s">
        <v>76</v>
      </c>
      <c r="B15" s="78"/>
      <c r="C15" s="78"/>
      <c r="D15" s="19"/>
      <c r="E15" s="114" t="s">
        <v>27</v>
      </c>
      <c r="F15" s="115"/>
      <c r="G15" s="115"/>
      <c r="H15" s="116"/>
      <c r="I15" s="29"/>
      <c r="J15" s="15" t="s">
        <v>43</v>
      </c>
      <c r="K15" s="16"/>
      <c r="L15" s="16"/>
      <c r="M15" s="31"/>
      <c r="N15" s="31"/>
      <c r="O15" s="31"/>
      <c r="P15" s="31"/>
      <c r="Q15" s="31"/>
      <c r="R15" s="31"/>
      <c r="S15" s="36"/>
    </row>
    <row r="16" spans="1:19" x14ac:dyDescent="0.2">
      <c r="A16" s="57" t="s">
        <v>76</v>
      </c>
      <c r="B16" s="78"/>
      <c r="C16" s="78"/>
      <c r="D16" s="22"/>
      <c r="E16" s="17" t="s">
        <v>20</v>
      </c>
      <c r="F16" s="11"/>
      <c r="G16" s="78" t="s">
        <v>95</v>
      </c>
      <c r="H16" s="82"/>
      <c r="I16" s="30"/>
      <c r="J16" s="8"/>
      <c r="L16" s="4" t="s">
        <v>53</v>
      </c>
      <c r="M16" s="11" t="s">
        <v>54</v>
      </c>
      <c r="N16" s="80" t="s">
        <v>20</v>
      </c>
      <c r="O16" s="80"/>
      <c r="P16" s="80" t="s">
        <v>100</v>
      </c>
      <c r="Q16" s="80"/>
      <c r="R16" s="80"/>
      <c r="S16" s="81"/>
    </row>
    <row r="17" spans="1:19" x14ac:dyDescent="0.2">
      <c r="A17" s="40" t="s">
        <v>9</v>
      </c>
      <c r="B17" s="11"/>
      <c r="C17" s="56" t="s">
        <v>79</v>
      </c>
      <c r="D17" s="24"/>
      <c r="E17" s="17" t="s">
        <v>28</v>
      </c>
      <c r="F17" s="11"/>
      <c r="G17" s="78" t="s">
        <v>101</v>
      </c>
      <c r="H17" s="82"/>
      <c r="I17" s="30"/>
      <c r="J17" s="105" t="s">
        <v>44</v>
      </c>
      <c r="K17" s="105"/>
      <c r="L17" s="53" t="s">
        <v>76</v>
      </c>
      <c r="M17" s="53" t="s">
        <v>78</v>
      </c>
      <c r="N17" s="97" t="s">
        <v>85</v>
      </c>
      <c r="O17" s="97"/>
      <c r="P17" s="97" t="s">
        <v>87</v>
      </c>
      <c r="Q17" s="97"/>
      <c r="R17" s="97"/>
      <c r="S17" s="102"/>
    </row>
    <row r="18" spans="1:19" x14ac:dyDescent="0.2">
      <c r="A18" s="40" t="s">
        <v>10</v>
      </c>
      <c r="B18" s="11"/>
      <c r="C18" s="55" t="s">
        <v>80</v>
      </c>
      <c r="D18" s="18"/>
      <c r="E18" s="17" t="s">
        <v>9</v>
      </c>
      <c r="F18" s="11"/>
      <c r="G18" s="80" t="s">
        <v>96</v>
      </c>
      <c r="H18" s="81"/>
      <c r="I18" s="30"/>
      <c r="J18" s="105" t="s">
        <v>45</v>
      </c>
      <c r="K18" s="105"/>
      <c r="L18" s="53" t="s">
        <v>76</v>
      </c>
      <c r="M18" s="53" t="s">
        <v>76</v>
      </c>
      <c r="N18" s="97"/>
      <c r="O18" s="97"/>
      <c r="P18" s="97"/>
      <c r="Q18" s="97"/>
      <c r="R18" s="97"/>
      <c r="S18" s="102"/>
    </row>
    <row r="19" spans="1:19" x14ac:dyDescent="0.2">
      <c r="A19" s="41" t="s">
        <v>11</v>
      </c>
      <c r="B19" s="31"/>
      <c r="C19" s="31"/>
      <c r="D19" s="31"/>
      <c r="E19" s="85" t="s">
        <v>29</v>
      </c>
      <c r="F19" s="85"/>
      <c r="G19" s="85"/>
      <c r="H19" s="86"/>
      <c r="I19" s="29"/>
      <c r="J19" s="105" t="s">
        <v>46</v>
      </c>
      <c r="K19" s="105"/>
      <c r="L19" s="53" t="s">
        <v>76</v>
      </c>
      <c r="M19" s="53" t="s">
        <v>76</v>
      </c>
      <c r="N19" s="97"/>
      <c r="O19" s="97"/>
      <c r="P19" s="97"/>
      <c r="Q19" s="97"/>
      <c r="R19" s="97"/>
      <c r="S19" s="102"/>
    </row>
    <row r="20" spans="1:19" x14ac:dyDescent="0.2">
      <c r="A20" s="57" t="s">
        <v>76</v>
      </c>
      <c r="B20" s="80" t="s">
        <v>15</v>
      </c>
      <c r="C20" s="80"/>
      <c r="D20" s="99"/>
      <c r="E20" s="17" t="s">
        <v>20</v>
      </c>
      <c r="F20" s="11"/>
      <c r="G20" s="100"/>
      <c r="H20" s="101"/>
      <c r="I20" s="29"/>
      <c r="J20" s="105" t="s">
        <v>47</v>
      </c>
      <c r="K20" s="105"/>
      <c r="L20" s="53" t="s">
        <v>76</v>
      </c>
      <c r="M20" s="53" t="s">
        <v>76</v>
      </c>
      <c r="N20" s="97"/>
      <c r="O20" s="97"/>
      <c r="P20" s="97"/>
      <c r="Q20" s="97"/>
      <c r="R20" s="97"/>
      <c r="S20" s="102"/>
    </row>
    <row r="21" spans="1:19" x14ac:dyDescent="0.2">
      <c r="A21" s="57" t="s">
        <v>76</v>
      </c>
      <c r="B21" s="80" t="s">
        <v>12</v>
      </c>
      <c r="C21" s="80"/>
      <c r="D21" s="99"/>
      <c r="E21" s="17" t="s">
        <v>28</v>
      </c>
      <c r="F21" s="11"/>
      <c r="G21" s="72"/>
      <c r="H21" s="73"/>
      <c r="I21" s="29"/>
      <c r="J21" s="105" t="s">
        <v>48</v>
      </c>
      <c r="K21" s="105"/>
      <c r="L21" s="53" t="s">
        <v>76</v>
      </c>
      <c r="M21" s="53" t="s">
        <v>76</v>
      </c>
      <c r="N21" s="97"/>
      <c r="O21" s="97"/>
      <c r="P21" s="97"/>
      <c r="Q21" s="97"/>
      <c r="R21" s="97"/>
      <c r="S21" s="102"/>
    </row>
    <row r="22" spans="1:19" x14ac:dyDescent="0.2">
      <c r="A22" s="57" t="s">
        <v>78</v>
      </c>
      <c r="B22" s="80" t="s">
        <v>13</v>
      </c>
      <c r="C22" s="80"/>
      <c r="D22" s="99"/>
      <c r="E22" s="17" t="s">
        <v>30</v>
      </c>
      <c r="F22" s="11"/>
      <c r="G22" s="72"/>
      <c r="H22" s="73"/>
      <c r="I22" s="29"/>
      <c r="J22" s="105" t="s">
        <v>84</v>
      </c>
      <c r="K22" s="105"/>
      <c r="L22" s="53" t="s">
        <v>76</v>
      </c>
      <c r="M22" s="53" t="s">
        <v>76</v>
      </c>
      <c r="N22" s="97"/>
      <c r="O22" s="97"/>
      <c r="P22" s="97"/>
      <c r="Q22" s="97"/>
      <c r="R22" s="97"/>
      <c r="S22" s="102"/>
    </row>
    <row r="23" spans="1:19" x14ac:dyDescent="0.2">
      <c r="A23" s="57" t="s">
        <v>76</v>
      </c>
      <c r="B23" s="80" t="s">
        <v>14</v>
      </c>
      <c r="C23" s="80"/>
      <c r="D23" s="99"/>
      <c r="E23" s="17" t="s">
        <v>9</v>
      </c>
      <c r="F23" s="11"/>
      <c r="G23" s="72"/>
      <c r="H23" s="73"/>
      <c r="I23" s="29"/>
      <c r="J23" s="105" t="s">
        <v>11</v>
      </c>
      <c r="K23" s="105"/>
      <c r="L23" s="53" t="s">
        <v>78</v>
      </c>
      <c r="M23" s="53" t="s">
        <v>76</v>
      </c>
      <c r="N23" s="97" t="s">
        <v>90</v>
      </c>
      <c r="O23" s="97"/>
      <c r="P23" s="97" t="s">
        <v>109</v>
      </c>
      <c r="Q23" s="97"/>
      <c r="R23" s="97"/>
      <c r="S23" s="102"/>
    </row>
    <row r="24" spans="1:19" x14ac:dyDescent="0.2">
      <c r="A24" s="57" t="s">
        <v>76</v>
      </c>
      <c r="B24" s="97"/>
      <c r="C24" s="97"/>
      <c r="D24" s="98"/>
      <c r="E24" s="21" t="s">
        <v>3</v>
      </c>
      <c r="F24" s="11"/>
      <c r="G24" s="11"/>
      <c r="H24" s="37"/>
      <c r="I24" s="29"/>
      <c r="J24" s="105" t="s">
        <v>49</v>
      </c>
      <c r="K24" s="105"/>
      <c r="L24" s="53" t="s">
        <v>76</v>
      </c>
      <c r="M24" s="53" t="s">
        <v>76</v>
      </c>
      <c r="N24" s="97"/>
      <c r="O24" s="97"/>
      <c r="P24" s="97"/>
      <c r="Q24" s="97"/>
      <c r="R24" s="97"/>
      <c r="S24" s="102"/>
    </row>
    <row r="25" spans="1:19" x14ac:dyDescent="0.2">
      <c r="A25" s="57" t="s">
        <v>76</v>
      </c>
      <c r="B25" s="95"/>
      <c r="C25" s="95"/>
      <c r="D25" s="96"/>
      <c r="E25" s="17"/>
      <c r="F25" s="11"/>
      <c r="G25" s="11"/>
      <c r="H25" s="37"/>
      <c r="I25" s="29"/>
      <c r="J25" s="105" t="s">
        <v>50</v>
      </c>
      <c r="K25" s="105"/>
      <c r="L25" s="53" t="s">
        <v>78</v>
      </c>
      <c r="M25" s="53" t="s">
        <v>76</v>
      </c>
      <c r="N25" s="97" t="s">
        <v>86</v>
      </c>
      <c r="O25" s="97"/>
      <c r="P25" s="97" t="s">
        <v>88</v>
      </c>
      <c r="Q25" s="97"/>
      <c r="R25" s="97"/>
      <c r="S25" s="102"/>
    </row>
    <row r="26" spans="1:19" x14ac:dyDescent="0.2">
      <c r="A26" s="84" t="s">
        <v>16</v>
      </c>
      <c r="B26" s="85"/>
      <c r="C26" s="85"/>
      <c r="D26" s="85"/>
      <c r="E26" s="85"/>
      <c r="F26" s="85"/>
      <c r="G26" s="85"/>
      <c r="H26" s="86"/>
      <c r="I26" s="29"/>
      <c r="J26" s="105" t="s">
        <v>51</v>
      </c>
      <c r="K26" s="105"/>
      <c r="L26" s="53" t="s">
        <v>78</v>
      </c>
      <c r="M26" s="53" t="s">
        <v>76</v>
      </c>
      <c r="N26" s="97" t="s">
        <v>89</v>
      </c>
      <c r="O26" s="97"/>
      <c r="P26" s="97" t="s">
        <v>102</v>
      </c>
      <c r="Q26" s="97"/>
      <c r="R26" s="97"/>
      <c r="S26" s="102"/>
    </row>
    <row r="27" spans="1:19" x14ac:dyDescent="0.2">
      <c r="A27" s="57" t="s">
        <v>78</v>
      </c>
      <c r="B27" s="11" t="s">
        <v>17</v>
      </c>
      <c r="C27" s="11"/>
      <c r="D27" s="11"/>
      <c r="E27" s="11"/>
      <c r="F27" s="11"/>
      <c r="G27" s="11"/>
      <c r="H27" s="37"/>
      <c r="I27" s="29"/>
      <c r="J27" s="105" t="s">
        <v>52</v>
      </c>
      <c r="K27" s="105"/>
      <c r="L27" s="53" t="s">
        <v>76</v>
      </c>
      <c r="M27" s="53" t="s">
        <v>76</v>
      </c>
      <c r="N27" s="97"/>
      <c r="O27" s="97"/>
      <c r="P27" s="97"/>
      <c r="Q27" s="97"/>
      <c r="R27" s="97"/>
      <c r="S27" s="102"/>
    </row>
    <row r="28" spans="1:19" x14ac:dyDescent="0.2">
      <c r="A28" s="57" t="s">
        <v>76</v>
      </c>
      <c r="B28" s="11" t="s">
        <v>18</v>
      </c>
      <c r="C28" s="11"/>
      <c r="D28" s="11"/>
      <c r="E28" s="11"/>
      <c r="F28" s="11"/>
      <c r="G28" s="11"/>
      <c r="H28" s="37"/>
      <c r="I28" s="29"/>
      <c r="J28" s="15" t="s">
        <v>55</v>
      </c>
      <c r="K28" s="16"/>
      <c r="L28" s="16"/>
      <c r="M28" s="31"/>
      <c r="N28" s="31"/>
      <c r="O28" s="31"/>
      <c r="P28" s="31"/>
      <c r="Q28" s="31"/>
      <c r="R28" s="31"/>
      <c r="S28" s="36"/>
    </row>
    <row r="29" spans="1:19" x14ac:dyDescent="0.2">
      <c r="A29" s="57" t="s">
        <v>78</v>
      </c>
      <c r="B29" s="11" t="s">
        <v>103</v>
      </c>
      <c r="C29" s="11"/>
      <c r="D29" s="11"/>
      <c r="E29" s="11"/>
      <c r="F29" s="11"/>
      <c r="G29" s="11"/>
      <c r="H29" s="37"/>
      <c r="I29" s="29"/>
      <c r="J29" s="53" t="s">
        <v>78</v>
      </c>
      <c r="K29" s="67" t="s">
        <v>56</v>
      </c>
      <c r="L29" s="67"/>
      <c r="M29" s="67"/>
      <c r="N29" s="97" t="s">
        <v>91</v>
      </c>
      <c r="O29" s="97"/>
      <c r="P29" s="97"/>
      <c r="Q29" s="97"/>
      <c r="R29" s="97"/>
      <c r="S29" s="102"/>
    </row>
    <row r="30" spans="1:19" x14ac:dyDescent="0.2">
      <c r="A30" s="57" t="s">
        <v>78</v>
      </c>
      <c r="B30" s="11" t="s">
        <v>19</v>
      </c>
      <c r="C30" s="11"/>
      <c r="D30" s="11"/>
      <c r="E30" s="11"/>
      <c r="F30" s="11"/>
      <c r="G30" s="11"/>
      <c r="H30" s="37"/>
      <c r="I30" s="29"/>
      <c r="J30" s="53" t="s">
        <v>76</v>
      </c>
      <c r="K30" s="67" t="s">
        <v>106</v>
      </c>
      <c r="L30" s="67"/>
      <c r="M30" s="67"/>
      <c r="N30" s="103"/>
      <c r="O30" s="103"/>
      <c r="P30" s="103"/>
      <c r="Q30" s="103"/>
      <c r="R30" s="103"/>
      <c r="S30" s="104"/>
    </row>
    <row r="31" spans="1:19" x14ac:dyDescent="0.2">
      <c r="A31" s="57" t="s">
        <v>78</v>
      </c>
      <c r="B31" s="11" t="s">
        <v>81</v>
      </c>
      <c r="C31" s="11"/>
      <c r="D31" s="11"/>
      <c r="E31" s="11"/>
      <c r="F31" s="11"/>
      <c r="G31" s="11"/>
      <c r="H31" s="37"/>
      <c r="I31" s="29"/>
      <c r="J31" s="53" t="s">
        <v>78</v>
      </c>
      <c r="K31" s="67" t="s">
        <v>107</v>
      </c>
      <c r="L31" s="67"/>
      <c r="M31" s="67"/>
      <c r="N31" s="112" t="s">
        <v>92</v>
      </c>
      <c r="O31" s="112"/>
      <c r="P31" s="112"/>
      <c r="Q31" s="112"/>
      <c r="R31" s="112"/>
      <c r="S31" s="113"/>
    </row>
    <row r="32" spans="1:19" x14ac:dyDescent="0.2">
      <c r="A32" s="57" t="s">
        <v>78</v>
      </c>
      <c r="B32" s="11" t="s">
        <v>82</v>
      </c>
      <c r="C32" s="11"/>
      <c r="D32" s="11"/>
      <c r="E32" s="11"/>
      <c r="F32" s="11"/>
      <c r="G32" s="11"/>
      <c r="H32" s="37"/>
      <c r="I32" s="29"/>
      <c r="J32" s="53" t="s">
        <v>76</v>
      </c>
      <c r="K32" s="67" t="s">
        <v>57</v>
      </c>
      <c r="L32" s="67"/>
      <c r="M32" s="67"/>
      <c r="N32" s="103"/>
      <c r="O32" s="103"/>
      <c r="P32" s="103"/>
      <c r="Q32" s="103"/>
      <c r="R32" s="103"/>
      <c r="S32" s="104"/>
    </row>
    <row r="33" spans="1:19" x14ac:dyDescent="0.2">
      <c r="A33" s="57" t="s">
        <v>76</v>
      </c>
      <c r="B33" s="25"/>
      <c r="C33" s="25"/>
      <c r="D33" s="25"/>
      <c r="E33" s="25"/>
      <c r="F33" s="25"/>
      <c r="G33" s="25"/>
      <c r="H33" s="49"/>
      <c r="I33" s="29"/>
      <c r="J33" s="53" t="s">
        <v>78</v>
      </c>
      <c r="K33" s="4" t="s">
        <v>93</v>
      </c>
      <c r="M33" s="11"/>
      <c r="N33" s="97" t="s">
        <v>94</v>
      </c>
      <c r="O33" s="97"/>
      <c r="P33" s="97"/>
      <c r="Q33" s="97"/>
      <c r="R33" s="97"/>
      <c r="S33" s="102"/>
    </row>
    <row r="34" spans="1:19" x14ac:dyDescent="0.2">
      <c r="A34" s="57" t="s">
        <v>76</v>
      </c>
      <c r="B34" s="93"/>
      <c r="C34" s="93"/>
      <c r="D34" s="93"/>
      <c r="E34" s="93"/>
      <c r="F34" s="93"/>
      <c r="G34" s="93"/>
      <c r="H34" s="94"/>
      <c r="I34" s="29"/>
      <c r="J34" s="33"/>
      <c r="K34" s="29"/>
      <c r="L34" s="29"/>
      <c r="M34" s="30"/>
      <c r="N34" s="30"/>
      <c r="O34" s="30"/>
      <c r="P34" s="30"/>
      <c r="Q34" s="30"/>
      <c r="R34" s="30"/>
      <c r="S34" s="38"/>
    </row>
    <row r="35" spans="1:19" ht="12.75" customHeight="1" x14ac:dyDescent="0.2">
      <c r="A35" s="42"/>
      <c r="B35" s="30"/>
      <c r="C35" s="30"/>
      <c r="D35" s="30"/>
      <c r="E35" s="30"/>
      <c r="F35" s="30"/>
      <c r="G35" s="30"/>
      <c r="H35" s="38"/>
      <c r="I35" s="29"/>
      <c r="J35" s="110" t="s">
        <v>67</v>
      </c>
      <c r="K35" s="110"/>
      <c r="L35" s="110"/>
      <c r="M35" s="110"/>
      <c r="N35" s="111">
        <v>157000</v>
      </c>
      <c r="O35" s="111"/>
      <c r="P35" s="106" t="s">
        <v>3</v>
      </c>
      <c r="Q35" s="106"/>
      <c r="R35" s="106"/>
      <c r="S35" s="107"/>
    </row>
    <row r="36" spans="1:19" ht="12.75" customHeight="1" x14ac:dyDescent="0.2">
      <c r="A36" s="68" t="s">
        <v>59</v>
      </c>
      <c r="B36" s="31"/>
      <c r="C36" s="31"/>
      <c r="D36" s="31"/>
      <c r="E36" s="31"/>
      <c r="F36" s="31"/>
      <c r="G36" s="31"/>
      <c r="H36" s="36"/>
      <c r="I36" s="29"/>
      <c r="J36" s="110"/>
      <c r="K36" s="110"/>
      <c r="L36" s="110"/>
      <c r="M36" s="110"/>
      <c r="N36" s="111"/>
      <c r="O36" s="111"/>
      <c r="P36" s="108" t="s">
        <v>74</v>
      </c>
      <c r="Q36" s="108"/>
      <c r="R36" s="108"/>
      <c r="S36" s="109"/>
    </row>
    <row r="37" spans="1:19" x14ac:dyDescent="0.2">
      <c r="A37" s="43" t="s">
        <v>60</v>
      </c>
      <c r="B37" s="11" t="s">
        <v>58</v>
      </c>
      <c r="C37" s="11"/>
      <c r="D37" s="11"/>
      <c r="E37" s="64">
        <v>0.1</v>
      </c>
      <c r="F37" s="89">
        <f>N35*E37</f>
        <v>15700</v>
      </c>
      <c r="G37" s="89"/>
      <c r="H37" s="90"/>
      <c r="I37" s="29"/>
      <c r="J37" s="33"/>
      <c r="K37" s="29"/>
      <c r="L37" s="29"/>
      <c r="M37" s="30"/>
      <c r="N37" s="30"/>
      <c r="O37" s="30"/>
      <c r="P37" s="34"/>
      <c r="Q37" s="34"/>
      <c r="R37" s="34"/>
      <c r="S37" s="50"/>
    </row>
    <row r="38" spans="1:19" x14ac:dyDescent="0.2">
      <c r="A38" s="43" t="s">
        <v>61</v>
      </c>
      <c r="B38" s="11" t="s">
        <v>104</v>
      </c>
      <c r="C38" s="11"/>
      <c r="D38" s="11"/>
      <c r="E38" s="64">
        <v>0.2</v>
      </c>
      <c r="F38" s="91">
        <f>N35*E38</f>
        <v>31400</v>
      </c>
      <c r="G38" s="91"/>
      <c r="H38" s="92"/>
      <c r="I38" s="29"/>
      <c r="J38" s="54" t="s">
        <v>58</v>
      </c>
      <c r="K38" s="54"/>
      <c r="L38" s="54"/>
      <c r="M38" s="62"/>
      <c r="N38" s="62"/>
      <c r="O38" s="62"/>
      <c r="P38" s="62"/>
      <c r="Q38" s="62"/>
      <c r="R38" s="62"/>
      <c r="S38" s="63"/>
    </row>
    <row r="39" spans="1:19" x14ac:dyDescent="0.2">
      <c r="A39" s="43" t="s">
        <v>62</v>
      </c>
      <c r="B39" s="11" t="s">
        <v>105</v>
      </c>
      <c r="C39" s="11"/>
      <c r="D39" s="11"/>
      <c r="E39" s="64">
        <v>0.2</v>
      </c>
      <c r="F39" s="91">
        <f>N35*E39</f>
        <v>31400</v>
      </c>
      <c r="G39" s="91"/>
      <c r="H39" s="92"/>
      <c r="I39" s="29"/>
      <c r="J39" s="105"/>
      <c r="K39" s="105"/>
      <c r="L39" s="105"/>
      <c r="M39" s="105"/>
      <c r="N39" s="105"/>
      <c r="O39" s="105"/>
      <c r="P39" s="105"/>
      <c r="Q39" s="55"/>
      <c r="R39" s="80" t="s">
        <v>69</v>
      </c>
      <c r="S39" s="81"/>
    </row>
    <row r="40" spans="1:19" x14ac:dyDescent="0.2">
      <c r="A40" s="43" t="s">
        <v>63</v>
      </c>
      <c r="B40" s="11" t="s">
        <v>77</v>
      </c>
      <c r="C40" s="11"/>
      <c r="D40" s="11"/>
      <c r="E40" s="64">
        <v>0.4</v>
      </c>
      <c r="F40" s="91">
        <f>N35*E40</f>
        <v>62800</v>
      </c>
      <c r="G40" s="91"/>
      <c r="H40" s="92"/>
      <c r="I40" s="29"/>
      <c r="J40" s="97"/>
      <c r="K40" s="97"/>
      <c r="L40" s="97"/>
      <c r="M40" s="97"/>
      <c r="N40" s="97"/>
      <c r="O40" s="97"/>
      <c r="P40" s="97"/>
      <c r="Q40" s="55"/>
      <c r="R40" s="97"/>
      <c r="S40" s="102"/>
    </row>
    <row r="41" spans="1:19" ht="13.5" x14ac:dyDescent="0.25">
      <c r="A41" s="44" t="s">
        <v>75</v>
      </c>
      <c r="B41" s="25" t="s">
        <v>108</v>
      </c>
      <c r="C41" s="25"/>
      <c r="D41" s="25"/>
      <c r="E41" s="65">
        <v>0.1</v>
      </c>
      <c r="F41" s="91">
        <f>N35*E41</f>
        <v>15700</v>
      </c>
      <c r="G41" s="91"/>
      <c r="H41" s="92"/>
      <c r="I41" s="29"/>
      <c r="J41" s="26" t="s">
        <v>110</v>
      </c>
      <c r="K41" s="26"/>
      <c r="L41" s="26"/>
      <c r="M41" s="51"/>
      <c r="N41" s="51"/>
      <c r="O41" s="51"/>
      <c r="P41" s="51"/>
      <c r="Q41" s="51"/>
      <c r="R41" s="51" t="s">
        <v>2</v>
      </c>
      <c r="S41" s="52"/>
    </row>
    <row r="42" spans="1:19" ht="8.25" customHeight="1" x14ac:dyDescent="0.2">
      <c r="A42" s="42"/>
      <c r="B42" s="30"/>
      <c r="C42" s="30"/>
      <c r="D42" s="30"/>
      <c r="E42" s="30"/>
      <c r="F42" s="66"/>
      <c r="G42" s="66"/>
      <c r="H42" s="66"/>
      <c r="I42" s="29"/>
      <c r="J42" s="29"/>
      <c r="K42" s="29"/>
      <c r="L42" s="29"/>
      <c r="M42" s="30"/>
      <c r="N42" s="30"/>
      <c r="O42" s="30"/>
      <c r="P42" s="30"/>
      <c r="Q42" s="30"/>
      <c r="R42" s="30"/>
      <c r="S42" s="38"/>
    </row>
  </sheetData>
  <mergeCells count="97">
    <mergeCell ref="J27:K27"/>
    <mergeCell ref="N29:S29"/>
    <mergeCell ref="E15:H15"/>
    <mergeCell ref="E19:H19"/>
    <mergeCell ref="R13:S13"/>
    <mergeCell ref="R14:S14"/>
    <mergeCell ref="P23:S23"/>
    <mergeCell ref="P24:S24"/>
    <mergeCell ref="P25:S25"/>
    <mergeCell ref="P26:S26"/>
    <mergeCell ref="P27:S27"/>
    <mergeCell ref="P18:S18"/>
    <mergeCell ref="P19:S19"/>
    <mergeCell ref="P20:S20"/>
    <mergeCell ref="P21:S21"/>
    <mergeCell ref="P22:S22"/>
    <mergeCell ref="N11:S11"/>
    <mergeCell ref="N10:S10"/>
    <mergeCell ref="J35:M36"/>
    <mergeCell ref="N35:O3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N30:S30"/>
    <mergeCell ref="N31:S31"/>
    <mergeCell ref="N32:S32"/>
    <mergeCell ref="N33:S33"/>
    <mergeCell ref="J39:P40"/>
    <mergeCell ref="R39:S40"/>
    <mergeCell ref="P35:S35"/>
    <mergeCell ref="P36:S36"/>
    <mergeCell ref="F40:H40"/>
    <mergeCell ref="F41:H41"/>
    <mergeCell ref="P16:S16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P17:S17"/>
    <mergeCell ref="A26:H26"/>
    <mergeCell ref="E9:H9"/>
    <mergeCell ref="F37:H37"/>
    <mergeCell ref="F38:H38"/>
    <mergeCell ref="F39:H39"/>
    <mergeCell ref="B34:H34"/>
    <mergeCell ref="B25:D25"/>
    <mergeCell ref="B24:D24"/>
    <mergeCell ref="B20:D20"/>
    <mergeCell ref="B21:D21"/>
    <mergeCell ref="B22:D22"/>
    <mergeCell ref="B23:D23"/>
    <mergeCell ref="G14:H14"/>
    <mergeCell ref="G20:H20"/>
    <mergeCell ref="G21:H21"/>
    <mergeCell ref="G22:H22"/>
    <mergeCell ref="G23:H23"/>
    <mergeCell ref="A8:H8"/>
    <mergeCell ref="E2:K4"/>
    <mergeCell ref="B14:C14"/>
    <mergeCell ref="B15:C15"/>
    <mergeCell ref="B16:C16"/>
    <mergeCell ref="B11:C11"/>
    <mergeCell ref="B12:C12"/>
    <mergeCell ref="B13:C13"/>
    <mergeCell ref="G18:H18"/>
    <mergeCell ref="G17:H17"/>
    <mergeCell ref="G16:H16"/>
    <mergeCell ref="G12:H12"/>
    <mergeCell ref="G13:H13"/>
    <mergeCell ref="R6:S6"/>
    <mergeCell ref="A7:S7"/>
    <mergeCell ref="M1:Q1"/>
    <mergeCell ref="R1:S1"/>
    <mergeCell ref="R2:S2"/>
    <mergeCell ref="R3:S3"/>
    <mergeCell ref="R4:S4"/>
    <mergeCell ref="R5:S5"/>
    <mergeCell ref="M2:Q2"/>
    <mergeCell ref="M3:Q3"/>
    <mergeCell ref="M4:Q4"/>
    <mergeCell ref="M5:Q5"/>
    <mergeCell ref="M6:Q6"/>
  </mergeCells>
  <printOptions horizontalCentered="1" verticalCentered="1"/>
  <pageMargins left="0.5" right="0.5" top="0.5" bottom="0.5" header="0.3" footer="0.3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72354-5BF2-42BA-BAA7-E18DF3330D4D}">
  <dimension ref="B6"/>
  <sheetViews>
    <sheetView workbookViewId="0">
      <selection activeCell="J24" sqref="J24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A188DC7C-1DA0-4159-AA9B-CB82FB78899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Roofing Quote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2020-04-15T02:21:25Z</cp:lastPrinted>
  <dcterms:created xsi:type="dcterms:W3CDTF">2020-03-21T12:37:41Z</dcterms:created>
  <dcterms:modified xsi:type="dcterms:W3CDTF">2020-04-21T13:46:34Z</dcterms:modified>
</cp:coreProperties>
</file>