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autoCompressPictures="0"/>
  <workbookProtection lockWindows="1"/>
  <bookViews>
    <workbookView xWindow="0" yWindow="0" windowWidth="20490" windowHeight="7755" activeTab="1"/>
  </bookViews>
  <sheets>
    <sheet name="Explanation" sheetId="2" r:id="rId1"/>
    <sheet name="Break-Even Analysis" sheetId="3" r:id="rId2"/>
  </sheets>
  <definedNames>
    <definedName name="__IntlFixup" hidden="1">TRUE</definedName>
    <definedName name="_Order1" hidden="1">0</definedName>
    <definedName name="Data.Dump" hidden="1">OFFSET([0]!Data.Top.Left,1,0)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Macro1">[0]!Macro1</definedName>
    <definedName name="Macro2">[0]!Macro2</definedName>
    <definedName name="Ownership" hidden="1">OFFSET([0]!Data.Top.Left,1,0)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2" i="3" l="1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C28" i="3"/>
  <c r="E28" i="3"/>
  <c r="D28" i="3"/>
  <c r="F28" i="3"/>
  <c r="G28" i="3"/>
  <c r="C27" i="3"/>
  <c r="E27" i="3"/>
  <c r="D27" i="3"/>
  <c r="F27" i="3"/>
  <c r="G27" i="3"/>
  <c r="C26" i="3"/>
  <c r="E26" i="3"/>
  <c r="D26" i="3"/>
  <c r="F26" i="3"/>
  <c r="G26" i="3"/>
  <c r="C25" i="3"/>
  <c r="E25" i="3"/>
  <c r="D25" i="3"/>
  <c r="F25" i="3"/>
  <c r="G25" i="3"/>
  <c r="C24" i="3"/>
  <c r="E24" i="3"/>
  <c r="D24" i="3"/>
  <c r="F24" i="3"/>
  <c r="G24" i="3"/>
  <c r="C23" i="3"/>
  <c r="E23" i="3"/>
  <c r="D23" i="3"/>
  <c r="F23" i="3"/>
  <c r="G23" i="3"/>
  <c r="C22" i="3"/>
  <c r="E22" i="3"/>
  <c r="D22" i="3"/>
  <c r="F22" i="3"/>
  <c r="G22" i="3"/>
  <c r="C21" i="3"/>
  <c r="E21" i="3"/>
  <c r="D21" i="3"/>
  <c r="F21" i="3"/>
  <c r="G21" i="3"/>
  <c r="C20" i="3"/>
  <c r="E20" i="3"/>
  <c r="D20" i="3"/>
  <c r="F20" i="3"/>
  <c r="G20" i="3"/>
  <c r="C19" i="3"/>
  <c r="E19" i="3"/>
  <c r="D19" i="3"/>
  <c r="F19" i="3"/>
  <c r="G19" i="3"/>
  <c r="C18" i="3"/>
  <c r="E18" i="3"/>
  <c r="D18" i="3"/>
  <c r="F18" i="3"/>
  <c r="G18" i="3"/>
  <c r="C17" i="3"/>
  <c r="E17" i="3"/>
  <c r="D17" i="3"/>
  <c r="F17" i="3"/>
  <c r="G17" i="3"/>
  <c r="C16" i="3"/>
  <c r="E16" i="3"/>
  <c r="D16" i="3"/>
  <c r="F16" i="3"/>
  <c r="G16" i="3"/>
  <c r="C15" i="3"/>
  <c r="E15" i="3"/>
  <c r="D15" i="3"/>
  <c r="F15" i="3"/>
  <c r="G15" i="3"/>
  <c r="C14" i="3"/>
  <c r="E14" i="3"/>
  <c r="D14" i="3"/>
  <c r="F14" i="3"/>
  <c r="G14" i="3"/>
  <c r="C13" i="3"/>
  <c r="E13" i="3"/>
  <c r="D13" i="3"/>
  <c r="F13" i="3"/>
  <c r="G13" i="3"/>
  <c r="E12" i="3"/>
  <c r="D12" i="3"/>
  <c r="F12" i="3"/>
  <c r="G12" i="3"/>
</calcChain>
</file>

<file path=xl/sharedStrings.xml><?xml version="1.0" encoding="utf-8"?>
<sst xmlns="http://schemas.openxmlformats.org/spreadsheetml/2006/main" count="26" uniqueCount="25">
  <si>
    <t>FIXED COST</t>
  </si>
  <si>
    <t>VARIABLE COST</t>
  </si>
  <si>
    <t>NUMBER OF UNITS</t>
  </si>
  <si>
    <t>UNIT PRICE</t>
  </si>
  <si>
    <t>Break-even point example</t>
  </si>
  <si>
    <t>Step 1. Price per unit – Variable cost per unit is $125 - $75 = $50 (profit per unit)</t>
  </si>
  <si>
    <t>Step 2. Total fixed costs / profit per unit is $1250 / $50 = 25</t>
  </si>
  <si>
    <t>Remember the formula for the break-even analysis</t>
  </si>
  <si>
    <t>Break-even point in units* = Total fixed costs / unit profit (Price per unit – Variable cost per unit)</t>
  </si>
  <si>
    <t>* Unit is individual product or service</t>
  </si>
  <si>
    <t xml:space="preserve">For more information about calculating your price per hour or per service, download </t>
  </si>
  <si>
    <t>The Revenue Model: Build Your Profit Margin.</t>
  </si>
  <si>
    <t>Creating your break-even analysis is part of the overarching financial plan. Learn more in</t>
  </si>
  <si>
    <t>Building Your Financial Growth</t>
  </si>
  <si>
    <t xml:space="preserve">     Break-Even Anaylis Template</t>
  </si>
  <si>
    <t>and variable costs (purchasing workshop materials, your time as the facilitator: $75). Fixed costs per month are $1250.</t>
  </si>
  <si>
    <t>In this example, you need to have 25 attendees at each workshop to cover your monthly fixed costs.</t>
  </si>
  <si>
    <t>You provide monthly workshops for $125 per person. This price includes your fixed costs (renting a space, creating promotional material: $50)</t>
  </si>
  <si>
    <t>(weekly workshops)</t>
  </si>
  <si>
    <t>Number of Units</t>
  </si>
  <si>
    <t>Revenue</t>
  </si>
  <si>
    <t>Fixed cost</t>
  </si>
  <si>
    <t>Variabel costs</t>
  </si>
  <si>
    <t>Total costs</t>
  </si>
  <si>
    <t>Total profit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</si>
</sst>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&quot;$&quot;#,##0"/>
    <numFmt numFmtId="169" formatCode="0.00%_);[Red]\(0.00%\)"/>
    <numFmt numFmtId="170" formatCode="0%_);[Red]\(0%\)"/>
    <numFmt numFmtId="171" formatCode="_(&quot;$&quot;* #,##0_);_(&quot;$&quot;* \(#,##0\);_(&quot;$&quot;* &quot;-&quot;??_);_(@_)"/>
  </numFmts>
  <fonts count="51">
    <font>
      <sz val="10"/>
      <name val="Arial"/>
    </font>
    <font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u/>
      <sz val="10"/>
      <color indexed="12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8"/>
      <name val="Verdana"/>
      <family val="2"/>
    </font>
    <font>
      <sz val="10"/>
      <name val="Helv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23"/>
      <name val="Verdana"/>
      <family val="2"/>
    </font>
    <font>
      <sz val="10"/>
      <color indexed="10"/>
      <name val="Helv"/>
    </font>
    <font>
      <sz val="8"/>
      <name val="Arial"/>
      <family val="2"/>
    </font>
    <font>
      <sz val="9"/>
      <color indexed="10"/>
      <name val="Arial"/>
      <family val="2"/>
    </font>
    <font>
      <i/>
      <sz val="10"/>
      <color indexed="12"/>
      <name val="Tms Rmn"/>
    </font>
    <font>
      <b/>
      <sz val="10"/>
      <color indexed="8"/>
      <name val="Tms Rmn"/>
    </font>
    <font>
      <b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6"/>
      <name val="Avenir Book"/>
    </font>
    <font>
      <u/>
      <sz val="10"/>
      <color theme="11"/>
      <name val="Arial"/>
    </font>
    <font>
      <b/>
      <sz val="12"/>
      <name val="Avenir Book"/>
    </font>
    <font>
      <sz val="20"/>
      <color theme="0"/>
      <name val="Avenir Book"/>
    </font>
    <font>
      <b/>
      <sz val="20"/>
      <color theme="1"/>
      <name val="Calibri"/>
      <scheme val="minor"/>
    </font>
    <font>
      <sz val="12"/>
      <color theme="1"/>
      <name val="Avenir Book"/>
    </font>
    <font>
      <b/>
      <sz val="12"/>
      <color theme="1"/>
      <name val="Avenir Book"/>
    </font>
    <font>
      <sz val="18"/>
      <color theme="0"/>
      <name val="Avenir Book"/>
    </font>
    <font>
      <sz val="12"/>
      <name val="Avenir Book"/>
    </font>
    <font>
      <sz val="12"/>
      <name val="Arial"/>
    </font>
    <font>
      <u/>
      <sz val="12"/>
      <color indexed="12"/>
      <name val="Avenir Book"/>
    </font>
    <font>
      <i/>
      <sz val="11"/>
      <name val="Avenir Book"/>
    </font>
    <font>
      <b/>
      <sz val="12"/>
      <color indexed="8"/>
      <name val="Avenir Book"/>
    </font>
  </fonts>
  <fills count="3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0"/>
      </patternFill>
    </fill>
    <fill>
      <patternFill patternType="solid">
        <fgColor indexed="29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14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DB42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indexed="46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double">
        <color indexed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55"/>
      </bottom>
      <diagonal/>
    </border>
    <border>
      <left style="thin">
        <color indexed="23"/>
      </left>
      <right style="medium">
        <color indexed="22"/>
      </right>
      <top style="thin">
        <color indexed="23"/>
      </top>
      <bottom style="thin">
        <color indexed="55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22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23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55"/>
      </right>
      <top style="thin">
        <color indexed="55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3"/>
      </bottom>
      <diagonal/>
    </border>
    <border>
      <left style="thin">
        <color indexed="55"/>
      </left>
      <right style="medium">
        <color indexed="22"/>
      </right>
      <top style="thin">
        <color indexed="55"/>
      </top>
      <bottom style="thin">
        <color indexed="23"/>
      </bottom>
      <diagonal/>
    </border>
    <border>
      <left style="thin">
        <color indexed="55"/>
      </left>
      <right style="thin">
        <color indexed="23"/>
      </right>
      <top style="thin">
        <color indexed="55"/>
      </top>
      <bottom style="thin">
        <color indexed="23"/>
      </bottom>
      <diagonal/>
    </border>
  </borders>
  <cellStyleXfs count="86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37" fontId="8" fillId="16" borderId="1" applyBorder="0" applyProtection="0">
      <alignment vertical="center"/>
    </xf>
    <xf numFmtId="0" fontId="26" fillId="17" borderId="0" applyNumberFormat="0" applyBorder="0" applyAlignment="0" applyProtection="0"/>
    <xf numFmtId="5" fontId="9" fillId="0" borderId="2">
      <protection locked="0"/>
    </xf>
    <xf numFmtId="0" fontId="10" fillId="18" borderId="0" applyBorder="0">
      <alignment horizontal="left" vertical="center" indent="1"/>
    </xf>
    <xf numFmtId="0" fontId="27" fillId="4" borderId="3" applyNumberFormat="0" applyAlignment="0" applyProtection="0"/>
    <xf numFmtId="0" fontId="28" fillId="19" borderId="4" applyNumberFormat="0" applyAlignment="0" applyProtection="0"/>
    <xf numFmtId="4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11" fillId="0" borderId="5"/>
    <xf numFmtId="4" fontId="9" fillId="20" borderId="5">
      <protection locked="0"/>
    </xf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30" fillId="6" borderId="0" applyNumberFormat="0" applyBorder="0" applyAlignment="0" applyProtection="0"/>
    <xf numFmtId="4" fontId="9" fillId="21" borderId="5"/>
    <xf numFmtId="43" fontId="12" fillId="0" borderId="6"/>
    <xf numFmtId="37" fontId="13" fillId="22" borderId="2" applyBorder="0">
      <alignment horizontal="left" vertical="center" indent="1"/>
    </xf>
    <xf numFmtId="37" fontId="14" fillId="23" borderId="7" applyFill="0">
      <alignment vertical="center"/>
    </xf>
    <xf numFmtId="0" fontId="14" fillId="24" borderId="8" applyNumberFormat="0">
      <alignment horizontal="left" vertical="top" indent="1"/>
    </xf>
    <xf numFmtId="0" fontId="14" fillId="16" borderId="0" applyBorder="0">
      <alignment horizontal="left" vertical="center" indent="1"/>
    </xf>
    <xf numFmtId="0" fontId="14" fillId="0" borderId="8" applyNumberFormat="0" applyFill="0">
      <alignment horizontal="centerContinuous" vertical="top"/>
    </xf>
    <xf numFmtId="0" fontId="15" fillId="0" borderId="0" applyNumberFormat="0" applyFont="0" applyFill="0" applyAlignment="0" applyProtection="0"/>
    <xf numFmtId="0" fontId="16" fillId="0" borderId="0" applyNumberFormat="0" applyFont="0" applyFill="0" applyAlignment="0" applyProtection="0"/>
    <xf numFmtId="0" fontId="31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32" fillId="10" borderId="3" applyNumberFormat="0" applyAlignment="0" applyProtection="0"/>
    <xf numFmtId="43" fontId="12" fillId="0" borderId="10"/>
    <xf numFmtId="0" fontId="33" fillId="0" borderId="11" applyNumberFormat="0" applyFill="0" applyAlignment="0" applyProtection="0"/>
    <xf numFmtId="44" fontId="12" fillId="0" borderId="12"/>
    <xf numFmtId="0" fontId="34" fillId="7" borderId="0" applyNumberFormat="0" applyBorder="0" applyAlignment="0" applyProtection="0"/>
    <xf numFmtId="0" fontId="17" fillId="23" borderId="0">
      <alignment horizontal="left" wrapText="1" indent="1"/>
    </xf>
    <xf numFmtId="37" fontId="8" fillId="16" borderId="13" applyBorder="0">
      <alignment horizontal="left" vertical="center" indent="2"/>
    </xf>
    <xf numFmtId="0" fontId="18" fillId="0" borderId="0"/>
    <xf numFmtId="0" fontId="1" fillId="7" borderId="14" applyNumberFormat="0" applyFont="0" applyAlignment="0" applyProtection="0"/>
    <xf numFmtId="0" fontId="35" fillId="4" borderId="15" applyNumberFormat="0" applyAlignment="0" applyProtection="0"/>
    <xf numFmtId="170" fontId="19" fillId="25" borderId="16"/>
    <xf numFmtId="169" fontId="19" fillId="0" borderId="16" applyFont="0" applyFill="0" applyBorder="0" applyAlignment="0" applyProtection="0">
      <protection locked="0"/>
    </xf>
    <xf numFmtId="2" fontId="20" fillId="0" borderId="0">
      <protection locked="0"/>
    </xf>
    <xf numFmtId="0" fontId="1" fillId="26" borderId="0"/>
    <xf numFmtId="4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1" fillId="0" borderId="0">
      <alignment horizontal="right"/>
    </xf>
    <xf numFmtId="0" fontId="22" fillId="0" borderId="0"/>
    <xf numFmtId="0" fontId="1" fillId="0" borderId="17" applyNumberFormat="0" applyFont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/>
    <xf numFmtId="171" fontId="2" fillId="16" borderId="0" xfId="33" applyNumberFormat="1" applyFont="1" applyFill="1"/>
    <xf numFmtId="0" fontId="2" fillId="16" borderId="0" xfId="0" applyFont="1" applyFill="1"/>
    <xf numFmtId="0" fontId="3" fillId="16" borderId="0" xfId="0" applyFont="1" applyFill="1"/>
    <xf numFmtId="171" fontId="6" fillId="27" borderId="19" xfId="33" applyNumberFormat="1" applyFont="1" applyFill="1" applyBorder="1" applyAlignment="1" applyProtection="1">
      <alignment horizontal="center" wrapText="1"/>
      <protection hidden="1"/>
    </xf>
    <xf numFmtId="0" fontId="6" fillId="27" borderId="19" xfId="0" applyFont="1" applyFill="1" applyBorder="1" applyAlignment="1" applyProtection="1">
      <alignment horizontal="center" wrapText="1"/>
      <protection hidden="1"/>
    </xf>
    <xf numFmtId="0" fontId="6" fillId="27" borderId="20" xfId="0" applyFont="1" applyFill="1" applyBorder="1" applyAlignment="1" applyProtection="1">
      <alignment horizontal="center" wrapText="1"/>
      <protection hidden="1"/>
    </xf>
    <xf numFmtId="0" fontId="6" fillId="27" borderId="21" xfId="0" applyFont="1" applyFill="1" applyBorder="1" applyAlignment="1" applyProtection="1">
      <alignment horizontal="center" wrapText="1"/>
      <protection hidden="1"/>
    </xf>
    <xf numFmtId="0" fontId="6" fillId="16" borderId="22" xfId="31" applyNumberFormat="1" applyFont="1" applyFill="1" applyBorder="1" applyAlignment="1" applyProtection="1">
      <alignment horizontal="center"/>
      <protection hidden="1"/>
    </xf>
    <xf numFmtId="168" fontId="4" fillId="16" borderId="23" xfId="33" applyNumberFormat="1" applyFont="1" applyFill="1" applyBorder="1" applyAlignment="1" applyProtection="1">
      <alignment horizontal="center"/>
      <protection hidden="1"/>
    </xf>
    <xf numFmtId="168" fontId="4" fillId="16" borderId="23" xfId="0" applyNumberFormat="1" applyFont="1" applyFill="1" applyBorder="1" applyAlignment="1" applyProtection="1">
      <alignment horizontal="center"/>
      <protection hidden="1"/>
    </xf>
    <xf numFmtId="168" fontId="4" fillId="16" borderId="24" xfId="0" applyNumberFormat="1" applyFont="1" applyFill="1" applyBorder="1" applyAlignment="1" applyProtection="1">
      <alignment horizontal="center"/>
      <protection hidden="1"/>
    </xf>
    <xf numFmtId="168" fontId="4" fillId="0" borderId="25" xfId="0" applyNumberFormat="1" applyFont="1" applyFill="1" applyBorder="1" applyAlignment="1" applyProtection="1">
      <alignment horizontal="center"/>
      <protection hidden="1"/>
    </xf>
    <xf numFmtId="37" fontId="6" fillId="16" borderId="22" xfId="31" applyNumberFormat="1" applyFont="1" applyFill="1" applyBorder="1" applyAlignment="1" applyProtection="1">
      <alignment horizontal="center"/>
      <protection hidden="1"/>
    </xf>
    <xf numFmtId="0" fontId="6" fillId="16" borderId="26" xfId="31" applyNumberFormat="1" applyFont="1" applyFill="1" applyBorder="1" applyAlignment="1" applyProtection="1">
      <alignment horizontal="center"/>
      <protection hidden="1"/>
    </xf>
    <xf numFmtId="168" fontId="4" fillId="16" borderId="27" xfId="33" applyNumberFormat="1" applyFont="1" applyFill="1" applyBorder="1" applyAlignment="1" applyProtection="1">
      <alignment horizontal="center"/>
      <protection hidden="1"/>
    </xf>
    <xf numFmtId="168" fontId="4" fillId="16" borderId="27" xfId="0" applyNumberFormat="1" applyFont="1" applyFill="1" applyBorder="1" applyAlignment="1" applyProtection="1">
      <alignment horizontal="center"/>
      <protection hidden="1"/>
    </xf>
    <xf numFmtId="168" fontId="4" fillId="16" borderId="28" xfId="0" applyNumberFormat="1" applyFont="1" applyFill="1" applyBorder="1" applyAlignment="1" applyProtection="1">
      <alignment horizontal="center"/>
      <protection hidden="1"/>
    </xf>
    <xf numFmtId="168" fontId="4" fillId="0" borderId="29" xfId="0" applyNumberFormat="1" applyFont="1" applyFill="1" applyBorder="1" applyAlignment="1" applyProtection="1">
      <alignment horizontal="center"/>
      <protection hidden="1"/>
    </xf>
    <xf numFmtId="0" fontId="44" fillId="28" borderId="0" xfId="0" applyFont="1" applyFill="1"/>
    <xf numFmtId="0" fontId="43" fillId="28" borderId="0" xfId="0" applyFont="1" applyFill="1"/>
    <xf numFmtId="0" fontId="38" fillId="28" borderId="0" xfId="0" applyFont="1" applyFill="1"/>
    <xf numFmtId="0" fontId="0" fillId="28" borderId="0" xfId="0" applyFill="1"/>
    <xf numFmtId="0" fontId="46" fillId="28" borderId="0" xfId="0" applyFont="1" applyFill="1"/>
    <xf numFmtId="0" fontId="47" fillId="28" borderId="0" xfId="0" applyFont="1" applyFill="1"/>
    <xf numFmtId="0" fontId="40" fillId="28" borderId="0" xfId="0" applyFont="1" applyFill="1"/>
    <xf numFmtId="0" fontId="48" fillId="28" borderId="0" xfId="54" applyFont="1" applyFill="1" applyAlignment="1" applyProtection="1"/>
    <xf numFmtId="0" fontId="49" fillId="28" borderId="0" xfId="0" applyFont="1" applyFill="1"/>
    <xf numFmtId="0" fontId="5" fillId="28" borderId="0" xfId="0" applyFont="1" applyFill="1" applyBorder="1" applyAlignment="1" applyProtection="1">
      <alignment horizontal="right"/>
      <protection hidden="1"/>
    </xf>
    <xf numFmtId="171" fontId="23" fillId="28" borderId="0" xfId="33" applyNumberFormat="1" applyFont="1" applyFill="1" applyBorder="1" applyProtection="1">
      <protection locked="0"/>
    </xf>
    <xf numFmtId="44" fontId="23" fillId="28" borderId="0" xfId="0" applyNumberFormat="1" applyFont="1" applyFill="1" applyBorder="1" applyProtection="1">
      <protection locked="0"/>
    </xf>
    <xf numFmtId="37" fontId="23" fillId="28" borderId="0" xfId="0" applyNumberFormat="1" applyFont="1" applyFill="1" applyBorder="1" applyProtection="1">
      <protection locked="0"/>
    </xf>
    <xf numFmtId="171" fontId="40" fillId="28" borderId="18" xfId="33" applyNumberFormat="1" applyFont="1" applyFill="1" applyBorder="1" applyProtection="1">
      <protection locked="0"/>
    </xf>
    <xf numFmtId="44" fontId="40" fillId="28" borderId="18" xfId="0" applyNumberFormat="1" applyFont="1" applyFill="1" applyBorder="1" applyProtection="1">
      <protection locked="0"/>
    </xf>
    <xf numFmtId="37" fontId="40" fillId="28" borderId="18" xfId="0" applyNumberFormat="1" applyFont="1" applyFill="1" applyBorder="1" applyProtection="1">
      <protection locked="0"/>
    </xf>
    <xf numFmtId="0" fontId="0" fillId="29" borderId="0" xfId="0" applyFill="1"/>
    <xf numFmtId="0" fontId="41" fillId="29" borderId="0" xfId="0" applyFont="1" applyFill="1"/>
    <xf numFmtId="0" fontId="42" fillId="29" borderId="0" xfId="0" applyFont="1" applyFill="1"/>
    <xf numFmtId="0" fontId="45" fillId="29" borderId="0" xfId="0" applyFont="1" applyFill="1"/>
    <xf numFmtId="0" fontId="43" fillId="29" borderId="0" xfId="0" applyFont="1" applyFill="1"/>
    <xf numFmtId="0" fontId="44" fillId="29" borderId="0" xfId="0" applyFont="1" applyFill="1"/>
    <xf numFmtId="0" fontId="7" fillId="16" borderId="0" xfId="54" applyFont="1" applyFill="1" applyAlignment="1" applyProtection="1">
      <alignment horizontal="center"/>
    </xf>
    <xf numFmtId="0" fontId="50" fillId="28" borderId="18" xfId="0" applyFont="1" applyFill="1" applyBorder="1" applyAlignment="1" applyProtection="1">
      <alignment horizontal="right"/>
      <protection hidden="1"/>
    </xf>
  </cellXfs>
  <cellStyles count="8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mount" xfId="25"/>
    <cellStyle name="Bad" xfId="26" builtinId="27" customBuiltin="1"/>
    <cellStyle name="Blank" xfId="27"/>
    <cellStyle name="Body text" xfId="28"/>
    <cellStyle name="Calculation" xfId="29" builtinId="22" customBuiltin="1"/>
    <cellStyle name="Check Cell" xfId="30" builtinId="23" customBuiltin="1"/>
    <cellStyle name="Comma_simple" xfId="31"/>
    <cellStyle name="Comma0" xfId="32"/>
    <cellStyle name="Currency_simple_be_2000" xfId="33"/>
    <cellStyle name="Currency0" xfId="34"/>
    <cellStyle name="DarkBlueOutline" xfId="35"/>
    <cellStyle name="DarkBlueOutlineYellow" xfId="36"/>
    <cellStyle name="Date" xfId="37"/>
    <cellStyle name="Dezimal [0]_Compiling Utility Macros" xfId="38"/>
    <cellStyle name="Dezimal_Compiling Utility Macros" xfId="39"/>
    <cellStyle name="Explanatory Text" xfId="40" builtinId="53" customBuiltin="1"/>
    <cellStyle name="Fixed" xfId="4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Good" xfId="42" builtinId="26" customBuiltin="1"/>
    <cellStyle name="GRAY" xfId="43"/>
    <cellStyle name="Gross Margin" xfId="44"/>
    <cellStyle name="header" xfId="45"/>
    <cellStyle name="Header Total" xfId="46"/>
    <cellStyle name="Header1" xfId="47"/>
    <cellStyle name="Header2" xfId="48"/>
    <cellStyle name="Header3" xfId="49"/>
    <cellStyle name="Heading 1" xfId="50" builtinId="16" customBuiltin="1"/>
    <cellStyle name="Heading 2" xfId="51" builtinId="17" customBuiltin="1"/>
    <cellStyle name="Heading 3" xfId="52" builtinId="18" customBuiltin="1"/>
    <cellStyle name="Heading 4" xfId="53" builtinId="19" customBuiltin="1"/>
    <cellStyle name="Hyperlink" xfId="54" builtinId="8"/>
    <cellStyle name="Input" xfId="55" builtinId="20" customBuiltin="1"/>
    <cellStyle name="Level 2 Total" xfId="56"/>
    <cellStyle name="Linked Cell" xfId="57" builtinId="24" customBuiltin="1"/>
    <cellStyle name="Major Total" xfId="58"/>
    <cellStyle name="Neutral" xfId="59" builtinId="28" customBuiltin="1"/>
    <cellStyle name="NonPrint_TemTitle" xfId="60"/>
    <cellStyle name="Normal" xfId="0" builtinId="0"/>
    <cellStyle name="Normal 2" xfId="61"/>
    <cellStyle name="NormalRed" xfId="62"/>
    <cellStyle name="Note" xfId="63" builtinId="10" customBuiltin="1"/>
    <cellStyle name="Output" xfId="64" builtinId="21" customBuiltin="1"/>
    <cellStyle name="Percent.0" xfId="65"/>
    <cellStyle name="Percent.00" xfId="66"/>
    <cellStyle name="RED POSTED" xfId="67"/>
    <cellStyle name="Standard_Anpassen der Amortisation" xfId="68"/>
    <cellStyle name="Text_simple" xfId="69"/>
    <cellStyle name="Title" xfId="70" builtinId="15" customBuiltin="1"/>
    <cellStyle name="TmsRmn10BlueItalic" xfId="71"/>
    <cellStyle name="TmsRmn10Bold" xfId="72"/>
    <cellStyle name="Total" xfId="73" builtinId="25" customBuiltin="1"/>
    <cellStyle name="Währung [0]_Compiling Utility Macros" xfId="74"/>
    <cellStyle name="Währung_Compiling Utility Macros" xfId="75"/>
    <cellStyle name="Warning Text" xfId="76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E2EDFA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Breakeven Analysis</a:t>
            </a:r>
          </a:p>
        </c:rich>
      </c:tx>
      <c:layout>
        <c:manualLayout>
          <c:xMode val="edge"/>
          <c:yMode val="edge"/>
          <c:x val="0.29568025256021602"/>
          <c:y val="3.13042680767626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5904133168114"/>
          <c:y val="0.20869512051175099"/>
          <c:w val="0.783104668901904"/>
          <c:h val="0.61043322749687301"/>
        </c:manualLayout>
      </c:layout>
      <c:lineChart>
        <c:grouping val="standard"/>
        <c:varyColors val="0"/>
        <c:ser>
          <c:idx val="1"/>
          <c:order val="0"/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1"/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2"/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59145248"/>
        <c:axId val="-1159146336"/>
      </c:lineChart>
      <c:catAx>
        <c:axId val="-1159145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Units</a:t>
                </a:r>
              </a:p>
            </c:rich>
          </c:tx>
          <c:layout>
            <c:manualLayout>
              <c:xMode val="edge"/>
              <c:yMode val="edge"/>
              <c:x val="0.42828836582964602"/>
              <c:y val="0.91564984124531001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-11591463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1591463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Profit</a:t>
                </a:r>
              </a:p>
            </c:rich>
          </c:tx>
          <c:layout>
            <c:manualLayout>
              <c:xMode val="edge"/>
              <c:yMode val="edge"/>
              <c:x val="2.28838221322669E-2"/>
              <c:y val="0.47073303984687698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-1159145248"/>
        <c:crosses val="autoZero"/>
        <c:crossBetween val="midCat"/>
      </c:valAx>
    </c:plotArea>
    <c:plotVisOnly val="1"/>
    <c:dispBlanksAs val="gap"/>
    <c:showDLblsOverMax val="0"/>
  </c:chart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304800</xdr:colOff>
      <xdr:row>10</xdr:row>
      <xdr:rowOff>73890</xdr:rowOff>
    </xdr:from>
    <xdr:to>
      <xdr:col>17</xdr:col>
      <xdr:colOff>0</xdr:colOff>
      <xdr:row>27</xdr:row>
      <xdr:rowOff>194540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kaleidoscopic.ca/building-your-financial-growth/" TargetMode="External"/><Relationship Id="rId1" Type="http://schemas.openxmlformats.org/officeDocument/2006/relationships/hyperlink" Target="https://kaleidoscopic.ca/the-revenue-model-build-your-profit-margin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50"/>
  <sheetViews>
    <sheetView windowProtection="1" topLeftCell="A4" zoomScale="110" zoomScaleNormal="110" zoomScalePageLayoutView="110" workbookViewId="0">
      <selection activeCell="A3" sqref="A3"/>
    </sheetView>
  </sheetViews>
  <sheetFormatPr defaultColWidth="11.42578125" defaultRowHeight="15" customHeight="1"/>
  <sheetData>
    <row r="1" spans="1:8" s="35" customFormat="1" ht="12.75"/>
    <row r="2" spans="1:8" s="35" customFormat="1" ht="26.25">
      <c r="A2" s="36" t="s">
        <v>14</v>
      </c>
      <c r="C2" s="37"/>
    </row>
    <row r="3" spans="1:8" s="39" customFormat="1" ht="23.25">
      <c r="A3" s="38"/>
    </row>
    <row r="4" spans="1:8" s="39" customFormat="1" ht="15.75">
      <c r="A4" s="40"/>
    </row>
    <row r="5" spans="1:8" s="20" customFormat="1" ht="15.75">
      <c r="A5" s="19"/>
    </row>
    <row r="6" spans="1:8" s="22" customFormat="1" ht="21.95" customHeight="1">
      <c r="A6" s="21" t="s">
        <v>7</v>
      </c>
    </row>
    <row r="7" spans="1:8" s="24" customFormat="1" ht="21.95" customHeight="1">
      <c r="A7" s="23"/>
    </row>
    <row r="8" spans="1:8" s="24" customFormat="1" ht="18" customHeight="1">
      <c r="A8" s="25" t="s">
        <v>8</v>
      </c>
    </row>
    <row r="9" spans="1:8" s="24" customFormat="1" ht="18" customHeight="1">
      <c r="A9" s="23"/>
    </row>
    <row r="10" spans="1:8" s="24" customFormat="1" ht="18" customHeight="1">
      <c r="A10" s="23" t="s">
        <v>10</v>
      </c>
      <c r="H10" s="26" t="s">
        <v>11</v>
      </c>
    </row>
    <row r="11" spans="1:8" s="24" customFormat="1" ht="18" customHeight="1">
      <c r="A11" s="23" t="s">
        <v>12</v>
      </c>
      <c r="H11" s="26" t="s">
        <v>13</v>
      </c>
    </row>
    <row r="12" spans="1:8" s="24" customFormat="1" ht="18" customHeight="1">
      <c r="A12" s="23"/>
      <c r="H12" s="26"/>
    </row>
    <row r="13" spans="1:8" s="24" customFormat="1" ht="15" customHeight="1">
      <c r="A13" s="27" t="s">
        <v>9</v>
      </c>
    </row>
    <row r="14" spans="1:8" s="24" customFormat="1" ht="18" customHeight="1">
      <c r="A14" s="23"/>
    </row>
    <row r="15" spans="1:8" s="24" customFormat="1" ht="21" customHeight="1">
      <c r="A15" s="21" t="s">
        <v>4</v>
      </c>
    </row>
    <row r="16" spans="1:8" s="24" customFormat="1" ht="20.100000000000001" customHeight="1">
      <c r="A16" s="21"/>
    </row>
    <row r="17" spans="1:1" s="24" customFormat="1" ht="18" customHeight="1">
      <c r="A17" s="23" t="s">
        <v>17</v>
      </c>
    </row>
    <row r="18" spans="1:1" s="24" customFormat="1" ht="18" customHeight="1">
      <c r="A18" s="23" t="s">
        <v>15</v>
      </c>
    </row>
    <row r="19" spans="1:1" s="24" customFormat="1" ht="18" customHeight="1">
      <c r="A19" s="23" t="s">
        <v>5</v>
      </c>
    </row>
    <row r="20" spans="1:1" s="24" customFormat="1" ht="18" customHeight="1">
      <c r="A20" s="23" t="s">
        <v>6</v>
      </c>
    </row>
    <row r="21" spans="1:1" s="24" customFormat="1" ht="18" customHeight="1">
      <c r="A21" s="23" t="s">
        <v>16</v>
      </c>
    </row>
    <row r="22" spans="1:1" s="24" customFormat="1" ht="18" customHeight="1"/>
    <row r="23" spans="1:1" s="24" customFormat="1" ht="18" customHeight="1"/>
    <row r="24" spans="1:1" s="24" customFormat="1" ht="18" customHeight="1"/>
    <row r="25" spans="1:1" s="24" customFormat="1" ht="18" customHeight="1"/>
    <row r="26" spans="1:1" s="24" customFormat="1" ht="18" customHeight="1"/>
    <row r="27" spans="1:1" s="24" customFormat="1" ht="18" customHeight="1"/>
    <row r="28" spans="1:1" s="24" customFormat="1" ht="18" customHeight="1"/>
    <row r="29" spans="1:1" s="24" customFormat="1" ht="18" customHeight="1"/>
    <row r="30" spans="1:1" s="24" customFormat="1" ht="18" customHeight="1"/>
    <row r="31" spans="1:1" s="24" customFormat="1" ht="18" customHeight="1"/>
    <row r="32" spans="1:1" s="24" customFormat="1" ht="18" customHeight="1"/>
    <row r="33" s="22" customFormat="1" ht="18" customHeight="1"/>
    <row r="34" s="22" customFormat="1" ht="18" customHeight="1"/>
    <row r="35" s="22" customFormat="1" ht="18" customHeight="1"/>
    <row r="36" s="22" customFormat="1" ht="18" customHeight="1"/>
    <row r="37" s="22" customFormat="1" ht="18" customHeight="1"/>
    <row r="38" s="22" customFormat="1" ht="18" customHeight="1"/>
    <row r="39" s="22" customFormat="1" ht="18" customHeight="1"/>
    <row r="40" s="22" customFormat="1" ht="18" customHeight="1"/>
    <row r="41" s="22" customFormat="1" ht="18" customHeight="1"/>
    <row r="42" s="22" customFormat="1" ht="18" customHeight="1"/>
    <row r="43" s="22" customFormat="1" ht="18" customHeight="1"/>
    <row r="44" s="22" customFormat="1" ht="18" customHeight="1"/>
    <row r="45" s="22" customFormat="1" ht="18" customHeight="1"/>
    <row r="46" s="22" customFormat="1" ht="18" customHeight="1"/>
    <row r="47" s="22" customFormat="1" ht="18" customHeight="1"/>
    <row r="48" s="22" customFormat="1" ht="18" customHeight="1"/>
    <row r="49" s="22" customFormat="1" ht="18" customHeight="1"/>
    <row r="50" s="22" customFormat="1" ht="15" customHeight="1"/>
    <row r="51" s="22" customFormat="1" ht="15" customHeight="1"/>
    <row r="52" s="22" customFormat="1" ht="15" customHeight="1"/>
    <row r="53" s="22" customFormat="1" ht="15" customHeight="1"/>
    <row r="54" s="22" customFormat="1" ht="15" customHeight="1"/>
    <row r="55" s="22" customFormat="1" ht="15" customHeight="1"/>
    <row r="56" s="22" customFormat="1" ht="15" customHeight="1"/>
    <row r="57" s="22" customFormat="1" ht="15" customHeight="1"/>
    <row r="58" s="22" customFormat="1" ht="15" customHeight="1"/>
    <row r="59" s="22" customFormat="1" ht="15" customHeight="1"/>
    <row r="60" s="22" customFormat="1" ht="15" customHeight="1"/>
    <row r="61" s="22" customFormat="1" ht="15" customHeight="1"/>
    <row r="62" s="22" customFormat="1" ht="15" customHeight="1"/>
    <row r="63" s="22" customFormat="1" ht="15" customHeight="1"/>
    <row r="64" s="22" customFormat="1" ht="15" customHeight="1"/>
    <row r="65" s="22" customFormat="1" ht="15" customHeight="1"/>
    <row r="66" s="22" customFormat="1" ht="15" customHeight="1"/>
    <row r="67" s="22" customFormat="1" ht="15" customHeight="1"/>
    <row r="68" s="22" customFormat="1" ht="15" customHeight="1"/>
    <row r="69" s="22" customFormat="1" ht="15" customHeight="1"/>
    <row r="70" s="22" customFormat="1" ht="15" customHeight="1"/>
    <row r="71" s="22" customFormat="1" ht="15" customHeight="1"/>
    <row r="72" s="22" customFormat="1" ht="15" customHeight="1"/>
    <row r="73" s="22" customFormat="1" ht="15" customHeight="1"/>
    <row r="74" s="22" customFormat="1" ht="15" customHeight="1"/>
    <row r="75" s="22" customFormat="1" ht="15" customHeight="1"/>
    <row r="76" s="22" customFormat="1" ht="15" customHeight="1"/>
    <row r="77" s="22" customFormat="1" ht="15" customHeight="1"/>
    <row r="78" s="22" customFormat="1" ht="15" customHeight="1"/>
    <row r="79" s="22" customFormat="1" ht="15" customHeight="1"/>
    <row r="80" s="22" customFormat="1" ht="15" customHeight="1"/>
    <row r="81" s="22" customFormat="1" ht="15" customHeight="1"/>
    <row r="82" s="22" customFormat="1" ht="15" customHeight="1"/>
    <row r="83" s="22" customFormat="1" ht="15" customHeight="1"/>
    <row r="84" s="22" customFormat="1" ht="15" customHeight="1"/>
    <row r="85" s="22" customFormat="1" ht="15" customHeight="1"/>
    <row r="86" s="22" customFormat="1" ht="15" customHeight="1"/>
    <row r="87" s="22" customFormat="1" ht="15" customHeight="1"/>
    <row r="88" s="22" customFormat="1" ht="15" customHeight="1"/>
    <row r="89" s="22" customFormat="1" ht="15" customHeight="1"/>
    <row r="90" s="22" customFormat="1" ht="15" customHeight="1"/>
    <row r="91" s="22" customFormat="1" ht="15" customHeight="1"/>
    <row r="92" s="22" customFormat="1" ht="15" customHeight="1"/>
    <row r="93" s="22" customFormat="1" ht="15" customHeight="1"/>
    <row r="94" s="22" customFormat="1" ht="15" customHeight="1"/>
    <row r="95" s="22" customFormat="1" ht="15" customHeight="1"/>
    <row r="96" s="22" customFormat="1" ht="15" customHeight="1"/>
    <row r="97" s="22" customFormat="1" ht="15" customHeight="1"/>
    <row r="98" s="22" customFormat="1" ht="15" customHeight="1"/>
    <row r="99" s="22" customFormat="1" ht="15" customHeight="1"/>
    <row r="100" s="22" customFormat="1" ht="15" customHeight="1"/>
    <row r="101" s="22" customFormat="1" ht="15" customHeight="1"/>
    <row r="102" s="22" customFormat="1" ht="15" customHeight="1"/>
    <row r="103" s="22" customFormat="1" ht="15" customHeight="1"/>
    <row r="104" s="22" customFormat="1" ht="15" customHeight="1"/>
    <row r="105" s="22" customFormat="1" ht="15" customHeight="1"/>
    <row r="106" s="22" customFormat="1" ht="15" customHeight="1"/>
    <row r="107" s="22" customFormat="1" ht="15" customHeight="1"/>
    <row r="108" s="22" customFormat="1" ht="15" customHeight="1"/>
    <row r="109" s="22" customFormat="1" ht="15" customHeight="1"/>
    <row r="110" s="22" customFormat="1" ht="15" customHeight="1"/>
    <row r="111" s="22" customFormat="1" ht="15" customHeight="1"/>
    <row r="112" s="22" customFormat="1" ht="15" customHeight="1"/>
    <row r="113" s="22" customFormat="1" ht="15" customHeight="1"/>
    <row r="114" s="22" customFormat="1" ht="15" customHeight="1"/>
    <row r="115" s="22" customFormat="1" ht="15" customHeight="1"/>
    <row r="116" s="22" customFormat="1" ht="15" customHeight="1"/>
    <row r="117" s="22" customFormat="1" ht="15" customHeight="1"/>
    <row r="118" s="22" customFormat="1" ht="15" customHeight="1"/>
    <row r="119" s="22" customFormat="1" ht="15" customHeight="1"/>
    <row r="120" s="22" customFormat="1" ht="15" customHeight="1"/>
    <row r="121" s="22" customFormat="1" ht="15" customHeight="1"/>
    <row r="122" s="22" customFormat="1" ht="15" customHeight="1"/>
    <row r="123" s="22" customFormat="1" ht="15" customHeight="1"/>
    <row r="124" s="22" customFormat="1" ht="15" customHeight="1"/>
    <row r="125" s="22" customFormat="1" ht="15" customHeight="1"/>
    <row r="126" s="22" customFormat="1" ht="15" customHeight="1"/>
    <row r="127" s="22" customFormat="1" ht="15" customHeight="1"/>
    <row r="128" s="22" customFormat="1" ht="15" customHeight="1"/>
    <row r="129" s="22" customFormat="1" ht="15" customHeight="1"/>
    <row r="130" s="22" customFormat="1" ht="15" customHeight="1"/>
    <row r="131" s="22" customFormat="1" ht="15" customHeight="1"/>
    <row r="132" s="22" customFormat="1" ht="15" customHeight="1"/>
    <row r="133" s="22" customFormat="1" ht="15" customHeight="1"/>
    <row r="134" s="22" customFormat="1" ht="15" customHeight="1"/>
    <row r="135" s="22" customFormat="1" ht="15" customHeight="1"/>
    <row r="136" s="22" customFormat="1" ht="15" customHeight="1"/>
    <row r="137" s="22" customFormat="1" ht="15" customHeight="1"/>
    <row r="138" s="22" customFormat="1" ht="15" customHeight="1"/>
    <row r="139" s="22" customFormat="1" ht="15" customHeight="1"/>
    <row r="140" s="22" customFormat="1" ht="15" customHeight="1"/>
    <row r="141" s="22" customFormat="1" ht="15" customHeight="1"/>
    <row r="142" s="22" customFormat="1" ht="15" customHeight="1"/>
    <row r="143" s="22" customFormat="1" ht="15" customHeight="1"/>
    <row r="144" s="22" customFormat="1" ht="15" customHeight="1"/>
    <row r="145" s="22" customFormat="1" ht="15" customHeight="1"/>
    <row r="146" s="22" customFormat="1" ht="15" customHeight="1"/>
    <row r="147" s="22" customFormat="1" ht="15" customHeight="1"/>
    <row r="148" s="22" customFormat="1" ht="15" customHeight="1"/>
    <row r="149" s="22" customFormat="1" ht="15" customHeight="1"/>
    <row r="150" s="22" customFormat="1" ht="15" customHeight="1"/>
  </sheetData>
  <sheetProtection selectLockedCells="1" selectUnlockedCells="1"/>
  <hyperlinks>
    <hyperlink ref="H10" r:id="rId1"/>
    <hyperlink ref="H11" r:id="rId2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Q147"/>
  <sheetViews>
    <sheetView windowProtection="1" tabSelected="1" zoomScale="110" zoomScaleNormal="110" zoomScalePageLayoutView="110" workbookViewId="0">
      <selection activeCell="A3" sqref="A3"/>
    </sheetView>
  </sheetViews>
  <sheetFormatPr defaultColWidth="11.42578125" defaultRowHeight="20.100000000000001" customHeight="1"/>
  <cols>
    <col min="1" max="1" width="21.7109375" customWidth="1"/>
  </cols>
  <sheetData>
    <row r="1" spans="1:17" s="35" customFormat="1" ht="20.100000000000001" customHeight="1"/>
    <row r="2" spans="1:17" s="35" customFormat="1" ht="23.1" customHeight="1">
      <c r="A2" s="36" t="s">
        <v>14</v>
      </c>
      <c r="C2" s="37"/>
    </row>
    <row r="3" spans="1:17" s="39" customFormat="1" ht="24.95" customHeight="1">
      <c r="A3" s="38"/>
    </row>
    <row r="4" spans="1:17" s="39" customFormat="1" ht="20.100000000000001" customHeight="1">
      <c r="A4" s="40"/>
    </row>
    <row r="5" spans="1:17" s="20" customFormat="1" ht="20.100000000000001" customHeight="1">
      <c r="A5" s="19"/>
    </row>
    <row r="6" spans="1:17" s="24" customFormat="1" ht="20.100000000000001" customHeight="1">
      <c r="A6" s="28"/>
      <c r="B6" s="29"/>
      <c r="D6" s="42" t="s">
        <v>0</v>
      </c>
      <c r="E6" s="42"/>
      <c r="F6" s="32">
        <v>1250</v>
      </c>
      <c r="G6" s="23"/>
    </row>
    <row r="7" spans="1:17" s="24" customFormat="1" ht="20.100000000000001" customHeight="1">
      <c r="A7" s="28"/>
      <c r="B7" s="30"/>
      <c r="D7" s="42" t="s">
        <v>1</v>
      </c>
      <c r="E7" s="42"/>
      <c r="F7" s="33">
        <v>75</v>
      </c>
      <c r="G7" s="23"/>
      <c r="H7" s="26"/>
    </row>
    <row r="8" spans="1:17" s="24" customFormat="1" ht="20.100000000000001" customHeight="1">
      <c r="A8" s="28"/>
      <c r="B8" s="31"/>
      <c r="D8" s="42" t="s">
        <v>2</v>
      </c>
      <c r="E8" s="42"/>
      <c r="F8" s="34">
        <v>4</v>
      </c>
      <c r="G8" s="23" t="s">
        <v>18</v>
      </c>
      <c r="H8" s="26"/>
    </row>
    <row r="9" spans="1:17" s="24" customFormat="1" ht="20.100000000000001" customHeight="1">
      <c r="A9" s="28"/>
      <c r="B9" s="30"/>
      <c r="D9" s="42" t="s">
        <v>3</v>
      </c>
      <c r="E9" s="42"/>
      <c r="F9" s="33">
        <v>125</v>
      </c>
      <c r="G9" s="23"/>
      <c r="H9" s="26"/>
    </row>
    <row r="10" spans="1:17" s="24" customFormat="1" ht="20.100000000000001" customHeight="1">
      <c r="A10" s="27"/>
    </row>
    <row r="11" spans="1:17" s="24" customFormat="1" ht="32.1" customHeight="1">
      <c r="A11" s="3"/>
      <c r="B11" s="4" t="s">
        <v>19</v>
      </c>
      <c r="C11" s="4" t="s">
        <v>20</v>
      </c>
      <c r="D11" s="5" t="s">
        <v>21</v>
      </c>
      <c r="E11" s="5" t="s">
        <v>22</v>
      </c>
      <c r="F11" s="6" t="s">
        <v>23</v>
      </c>
      <c r="G11" s="7" t="s">
        <v>24</v>
      </c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s="24" customFormat="1" ht="20.100000000000001" customHeight="1">
      <c r="A12" s="3"/>
      <c r="B12" s="8">
        <v>0</v>
      </c>
      <c r="C12" s="9">
        <f t="shared" ref="C12:C28" si="0">B12*$F$9</f>
        <v>0</v>
      </c>
      <c r="D12" s="10">
        <f t="shared" ref="D12:D28" si="1">$F$6</f>
        <v>1250</v>
      </c>
      <c r="E12" s="10">
        <f t="shared" ref="E12:E28" si="2">$F$7*B12</f>
        <v>0</v>
      </c>
      <c r="F12" s="11">
        <f t="shared" ref="F12:F28" si="3">E12+D12</f>
        <v>1250</v>
      </c>
      <c r="G12" s="12">
        <f>C12-F12</f>
        <v>-1250</v>
      </c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s="24" customFormat="1" ht="20.100000000000001" customHeight="1">
      <c r="A13" s="3"/>
      <c r="B13" s="13">
        <f>F8</f>
        <v>4</v>
      </c>
      <c r="C13" s="9">
        <f t="shared" si="0"/>
        <v>500</v>
      </c>
      <c r="D13" s="10">
        <f t="shared" si="1"/>
        <v>1250</v>
      </c>
      <c r="E13" s="10">
        <f t="shared" si="2"/>
        <v>300</v>
      </c>
      <c r="F13" s="11">
        <f t="shared" si="3"/>
        <v>1550</v>
      </c>
      <c r="G13" s="12">
        <f t="shared" ref="G13:G28" si="4">C13-F13</f>
        <v>-1050</v>
      </c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s="24" customFormat="1" ht="20.100000000000001" customHeight="1">
      <c r="A14" s="3"/>
      <c r="B14" s="8">
        <f>B13+$B$13</f>
        <v>8</v>
      </c>
      <c r="C14" s="9">
        <f t="shared" si="0"/>
        <v>1000</v>
      </c>
      <c r="D14" s="10">
        <f t="shared" si="1"/>
        <v>1250</v>
      </c>
      <c r="E14" s="10">
        <f t="shared" si="2"/>
        <v>600</v>
      </c>
      <c r="F14" s="11">
        <f t="shared" si="3"/>
        <v>1850</v>
      </c>
      <c r="G14" s="12">
        <f t="shared" si="4"/>
        <v>-850</v>
      </c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s="24" customFormat="1" ht="20.100000000000001" customHeight="1">
      <c r="A15" s="3"/>
      <c r="B15" s="8">
        <f t="shared" ref="B15:B28" si="5">B14+$B$13</f>
        <v>12</v>
      </c>
      <c r="C15" s="9">
        <f t="shared" si="0"/>
        <v>1500</v>
      </c>
      <c r="D15" s="10">
        <f t="shared" si="1"/>
        <v>1250</v>
      </c>
      <c r="E15" s="10">
        <f t="shared" si="2"/>
        <v>900</v>
      </c>
      <c r="F15" s="11">
        <f t="shared" si="3"/>
        <v>2150</v>
      </c>
      <c r="G15" s="12">
        <f t="shared" si="4"/>
        <v>-650</v>
      </c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s="24" customFormat="1" ht="20.100000000000001" customHeight="1">
      <c r="A16" s="3"/>
      <c r="B16" s="8">
        <f t="shared" si="5"/>
        <v>16</v>
      </c>
      <c r="C16" s="9">
        <f t="shared" si="0"/>
        <v>2000</v>
      </c>
      <c r="D16" s="10">
        <f t="shared" si="1"/>
        <v>1250</v>
      </c>
      <c r="E16" s="10">
        <f t="shared" si="2"/>
        <v>1200</v>
      </c>
      <c r="F16" s="11">
        <f t="shared" si="3"/>
        <v>2450</v>
      </c>
      <c r="G16" s="12">
        <f t="shared" si="4"/>
        <v>-450</v>
      </c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s="24" customFormat="1" ht="20.100000000000001" customHeight="1">
      <c r="A17" s="3"/>
      <c r="B17" s="8">
        <f t="shared" si="5"/>
        <v>20</v>
      </c>
      <c r="C17" s="9">
        <f t="shared" si="0"/>
        <v>2500</v>
      </c>
      <c r="D17" s="10">
        <f t="shared" si="1"/>
        <v>1250</v>
      </c>
      <c r="E17" s="10">
        <f t="shared" si="2"/>
        <v>1500</v>
      </c>
      <c r="F17" s="11">
        <f t="shared" si="3"/>
        <v>2750</v>
      </c>
      <c r="G17" s="12">
        <f t="shared" si="4"/>
        <v>-250</v>
      </c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s="24" customFormat="1" ht="20.100000000000001" customHeight="1">
      <c r="A18" s="3"/>
      <c r="B18" s="8">
        <f t="shared" si="5"/>
        <v>24</v>
      </c>
      <c r="C18" s="9">
        <f t="shared" si="0"/>
        <v>3000</v>
      </c>
      <c r="D18" s="10">
        <f t="shared" si="1"/>
        <v>1250</v>
      </c>
      <c r="E18" s="10">
        <f t="shared" si="2"/>
        <v>1800</v>
      </c>
      <c r="F18" s="11">
        <f t="shared" si="3"/>
        <v>3050</v>
      </c>
      <c r="G18" s="12">
        <f t="shared" si="4"/>
        <v>-50</v>
      </c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s="24" customFormat="1" ht="20.100000000000001" customHeight="1">
      <c r="A19" s="3"/>
      <c r="B19" s="8">
        <f t="shared" si="5"/>
        <v>28</v>
      </c>
      <c r="C19" s="9">
        <f t="shared" si="0"/>
        <v>3500</v>
      </c>
      <c r="D19" s="10">
        <f t="shared" si="1"/>
        <v>1250</v>
      </c>
      <c r="E19" s="10">
        <f t="shared" si="2"/>
        <v>2100</v>
      </c>
      <c r="F19" s="11">
        <f t="shared" si="3"/>
        <v>3350</v>
      </c>
      <c r="G19" s="12">
        <f t="shared" si="4"/>
        <v>150</v>
      </c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s="24" customFormat="1" ht="20.100000000000001" customHeight="1">
      <c r="A20" s="3"/>
      <c r="B20" s="8">
        <f t="shared" si="5"/>
        <v>32</v>
      </c>
      <c r="C20" s="9">
        <f t="shared" si="0"/>
        <v>4000</v>
      </c>
      <c r="D20" s="10">
        <f t="shared" si="1"/>
        <v>1250</v>
      </c>
      <c r="E20" s="10">
        <f t="shared" si="2"/>
        <v>2400</v>
      </c>
      <c r="F20" s="11">
        <f t="shared" si="3"/>
        <v>3650</v>
      </c>
      <c r="G20" s="12">
        <f t="shared" si="4"/>
        <v>350</v>
      </c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s="24" customFormat="1" ht="20.100000000000001" customHeight="1">
      <c r="A21" s="3"/>
      <c r="B21" s="8">
        <f t="shared" si="5"/>
        <v>36</v>
      </c>
      <c r="C21" s="9">
        <f t="shared" si="0"/>
        <v>4500</v>
      </c>
      <c r="D21" s="10">
        <f t="shared" si="1"/>
        <v>1250</v>
      </c>
      <c r="E21" s="10">
        <f t="shared" si="2"/>
        <v>2700</v>
      </c>
      <c r="F21" s="11">
        <f t="shared" si="3"/>
        <v>3950</v>
      </c>
      <c r="G21" s="12">
        <f t="shared" si="4"/>
        <v>550</v>
      </c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s="24" customFormat="1" ht="20.100000000000001" customHeight="1">
      <c r="A22" s="3"/>
      <c r="B22" s="8">
        <f t="shared" si="5"/>
        <v>40</v>
      </c>
      <c r="C22" s="9">
        <f t="shared" si="0"/>
        <v>5000</v>
      </c>
      <c r="D22" s="10">
        <f t="shared" si="1"/>
        <v>1250</v>
      </c>
      <c r="E22" s="10">
        <f t="shared" si="2"/>
        <v>3000</v>
      </c>
      <c r="F22" s="11">
        <f t="shared" si="3"/>
        <v>4250</v>
      </c>
      <c r="G22" s="12">
        <f t="shared" si="4"/>
        <v>750</v>
      </c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s="24" customFormat="1" ht="20.100000000000001" customHeight="1">
      <c r="A23" s="3"/>
      <c r="B23" s="8">
        <f t="shared" si="5"/>
        <v>44</v>
      </c>
      <c r="C23" s="9">
        <f t="shared" si="0"/>
        <v>5500</v>
      </c>
      <c r="D23" s="10">
        <f t="shared" si="1"/>
        <v>1250</v>
      </c>
      <c r="E23" s="10">
        <f t="shared" si="2"/>
        <v>3300</v>
      </c>
      <c r="F23" s="11">
        <f t="shared" si="3"/>
        <v>4550</v>
      </c>
      <c r="G23" s="12">
        <f t="shared" si="4"/>
        <v>950</v>
      </c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s="24" customFormat="1" ht="20.100000000000001" customHeight="1">
      <c r="A24" s="3"/>
      <c r="B24" s="8">
        <f t="shared" si="5"/>
        <v>48</v>
      </c>
      <c r="C24" s="9">
        <f t="shared" si="0"/>
        <v>6000</v>
      </c>
      <c r="D24" s="10">
        <f t="shared" si="1"/>
        <v>1250</v>
      </c>
      <c r="E24" s="10">
        <f t="shared" si="2"/>
        <v>3600</v>
      </c>
      <c r="F24" s="11">
        <f t="shared" si="3"/>
        <v>4850</v>
      </c>
      <c r="G24" s="12">
        <f t="shared" si="4"/>
        <v>1150</v>
      </c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s="24" customFormat="1" ht="20.100000000000001" customHeight="1">
      <c r="A25" s="3"/>
      <c r="B25" s="8">
        <f t="shared" si="5"/>
        <v>52</v>
      </c>
      <c r="C25" s="9">
        <f t="shared" si="0"/>
        <v>6500</v>
      </c>
      <c r="D25" s="10">
        <f t="shared" si="1"/>
        <v>1250</v>
      </c>
      <c r="E25" s="10">
        <f t="shared" si="2"/>
        <v>3900</v>
      </c>
      <c r="F25" s="11">
        <f t="shared" si="3"/>
        <v>5150</v>
      </c>
      <c r="G25" s="12">
        <f t="shared" si="4"/>
        <v>1350</v>
      </c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s="24" customFormat="1" ht="20.100000000000001" customHeight="1">
      <c r="A26" s="3"/>
      <c r="B26" s="8">
        <f t="shared" si="5"/>
        <v>56</v>
      </c>
      <c r="C26" s="9">
        <f t="shared" si="0"/>
        <v>7000</v>
      </c>
      <c r="D26" s="10">
        <f t="shared" si="1"/>
        <v>1250</v>
      </c>
      <c r="E26" s="10">
        <f t="shared" si="2"/>
        <v>4200</v>
      </c>
      <c r="F26" s="11">
        <f t="shared" si="3"/>
        <v>5450</v>
      </c>
      <c r="G26" s="12">
        <f t="shared" si="4"/>
        <v>1550</v>
      </c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s="24" customFormat="1" ht="20.100000000000001" customHeight="1">
      <c r="A27" s="3"/>
      <c r="B27" s="8">
        <f t="shared" si="5"/>
        <v>60</v>
      </c>
      <c r="C27" s="9">
        <f t="shared" si="0"/>
        <v>7500</v>
      </c>
      <c r="D27" s="10">
        <f t="shared" si="1"/>
        <v>1250</v>
      </c>
      <c r="E27" s="10">
        <f t="shared" si="2"/>
        <v>4500</v>
      </c>
      <c r="F27" s="11">
        <f t="shared" si="3"/>
        <v>5750</v>
      </c>
      <c r="G27" s="12">
        <f t="shared" si="4"/>
        <v>1750</v>
      </c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s="24" customFormat="1" ht="20.100000000000001" customHeight="1">
      <c r="A28" s="3"/>
      <c r="B28" s="14">
        <f t="shared" si="5"/>
        <v>64</v>
      </c>
      <c r="C28" s="15">
        <f t="shared" si="0"/>
        <v>8000</v>
      </c>
      <c r="D28" s="16">
        <f t="shared" si="1"/>
        <v>1250</v>
      </c>
      <c r="E28" s="16">
        <f t="shared" si="2"/>
        <v>4800</v>
      </c>
      <c r="F28" s="17">
        <f t="shared" si="3"/>
        <v>6050</v>
      </c>
      <c r="G28" s="18">
        <f t="shared" si="4"/>
        <v>1950</v>
      </c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s="24" customFormat="1" ht="20.100000000000001" customHeight="1">
      <c r="A29" s="3"/>
      <c r="B29" s="1"/>
      <c r="C29" s="2"/>
      <c r="D29" s="2"/>
      <c r="E29" s="2"/>
      <c r="F29" s="2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s="22" customFormat="1" ht="20.100000000000001" customHeight="1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</row>
    <row r="31" spans="1:17" s="22" customFormat="1" ht="20.100000000000001" customHeight="1"/>
    <row r="32" spans="1:17" s="22" customFormat="1" ht="20.100000000000001" customHeight="1"/>
    <row r="33" s="22" customFormat="1" ht="20.100000000000001" customHeight="1"/>
    <row r="34" s="22" customFormat="1" ht="20.100000000000001" customHeight="1"/>
    <row r="35" s="22" customFormat="1" ht="20.100000000000001" customHeight="1"/>
    <row r="36" s="22" customFormat="1" ht="20.100000000000001" customHeight="1"/>
    <row r="37" s="22" customFormat="1" ht="20.100000000000001" customHeight="1"/>
    <row r="38" s="22" customFormat="1" ht="20.100000000000001" customHeight="1"/>
    <row r="39" s="22" customFormat="1" ht="20.100000000000001" customHeight="1"/>
    <row r="40" s="22" customFormat="1" ht="20.100000000000001" customHeight="1"/>
    <row r="41" s="22" customFormat="1" ht="20.100000000000001" customHeight="1"/>
    <row r="42" s="22" customFormat="1" ht="20.100000000000001" customHeight="1"/>
    <row r="43" s="22" customFormat="1" ht="20.100000000000001" customHeight="1"/>
    <row r="44" s="22" customFormat="1" ht="20.100000000000001" customHeight="1"/>
    <row r="45" s="22" customFormat="1" ht="20.100000000000001" customHeight="1"/>
    <row r="46" s="22" customFormat="1" ht="20.100000000000001" customHeight="1"/>
    <row r="47" s="22" customFormat="1" ht="20.100000000000001" customHeight="1"/>
    <row r="48" s="22" customFormat="1" ht="20.100000000000001" customHeight="1"/>
    <row r="49" s="22" customFormat="1" ht="20.100000000000001" customHeight="1"/>
    <row r="50" s="22" customFormat="1" ht="20.100000000000001" customHeight="1"/>
    <row r="51" s="22" customFormat="1" ht="20.100000000000001" customHeight="1"/>
    <row r="52" s="22" customFormat="1" ht="20.100000000000001" customHeight="1"/>
    <row r="53" s="22" customFormat="1" ht="20.100000000000001" customHeight="1"/>
    <row r="54" s="22" customFormat="1" ht="20.100000000000001" customHeight="1"/>
    <row r="55" s="22" customFormat="1" ht="20.100000000000001" customHeight="1"/>
    <row r="56" s="22" customFormat="1" ht="20.100000000000001" customHeight="1"/>
    <row r="57" s="22" customFormat="1" ht="20.100000000000001" customHeight="1"/>
    <row r="58" s="22" customFormat="1" ht="20.100000000000001" customHeight="1"/>
    <row r="59" s="22" customFormat="1" ht="20.100000000000001" customHeight="1"/>
    <row r="60" s="22" customFormat="1" ht="20.100000000000001" customHeight="1"/>
    <row r="61" s="22" customFormat="1" ht="20.100000000000001" customHeight="1"/>
    <row r="62" s="22" customFormat="1" ht="20.100000000000001" customHeight="1"/>
    <row r="63" s="22" customFormat="1" ht="20.100000000000001" customHeight="1"/>
    <row r="64" s="22" customFormat="1" ht="20.100000000000001" customHeight="1"/>
    <row r="65" s="22" customFormat="1" ht="20.100000000000001" customHeight="1"/>
    <row r="66" s="22" customFormat="1" ht="20.100000000000001" customHeight="1"/>
    <row r="67" s="22" customFormat="1" ht="20.100000000000001" customHeight="1"/>
    <row r="68" s="22" customFormat="1" ht="20.100000000000001" customHeight="1"/>
    <row r="69" s="22" customFormat="1" ht="20.100000000000001" customHeight="1"/>
    <row r="70" s="22" customFormat="1" ht="20.100000000000001" customHeight="1"/>
    <row r="71" s="22" customFormat="1" ht="20.100000000000001" customHeight="1"/>
    <row r="72" s="22" customFormat="1" ht="20.100000000000001" customHeight="1"/>
    <row r="73" s="22" customFormat="1" ht="20.100000000000001" customHeight="1"/>
    <row r="74" s="22" customFormat="1" ht="20.100000000000001" customHeight="1"/>
    <row r="75" s="22" customFormat="1" ht="20.100000000000001" customHeight="1"/>
    <row r="76" s="22" customFormat="1" ht="20.100000000000001" customHeight="1"/>
    <row r="77" s="22" customFormat="1" ht="20.100000000000001" customHeight="1"/>
    <row r="78" s="22" customFormat="1" ht="20.100000000000001" customHeight="1"/>
    <row r="79" s="22" customFormat="1" ht="20.100000000000001" customHeight="1"/>
    <row r="80" s="22" customFormat="1" ht="20.100000000000001" customHeight="1"/>
    <row r="81" s="22" customFormat="1" ht="20.100000000000001" customHeight="1"/>
    <row r="82" s="22" customFormat="1" ht="20.100000000000001" customHeight="1"/>
    <row r="83" s="22" customFormat="1" ht="20.100000000000001" customHeight="1"/>
    <row r="84" s="22" customFormat="1" ht="20.100000000000001" customHeight="1"/>
    <row r="85" s="22" customFormat="1" ht="20.100000000000001" customHeight="1"/>
    <row r="86" s="22" customFormat="1" ht="20.100000000000001" customHeight="1"/>
    <row r="87" s="22" customFormat="1" ht="20.100000000000001" customHeight="1"/>
    <row r="88" s="22" customFormat="1" ht="20.100000000000001" customHeight="1"/>
    <row r="89" s="22" customFormat="1" ht="20.100000000000001" customHeight="1"/>
    <row r="90" s="22" customFormat="1" ht="20.100000000000001" customHeight="1"/>
    <row r="91" s="22" customFormat="1" ht="20.100000000000001" customHeight="1"/>
    <row r="92" s="22" customFormat="1" ht="20.100000000000001" customHeight="1"/>
    <row r="93" s="22" customFormat="1" ht="20.100000000000001" customHeight="1"/>
    <row r="94" s="22" customFormat="1" ht="20.100000000000001" customHeight="1"/>
    <row r="95" s="22" customFormat="1" ht="20.100000000000001" customHeight="1"/>
    <row r="96" s="22" customFormat="1" ht="20.100000000000001" customHeight="1"/>
    <row r="97" s="22" customFormat="1" ht="20.100000000000001" customHeight="1"/>
    <row r="98" s="22" customFormat="1" ht="20.100000000000001" customHeight="1"/>
    <row r="99" s="22" customFormat="1" ht="20.100000000000001" customHeight="1"/>
    <row r="100" s="22" customFormat="1" ht="20.100000000000001" customHeight="1"/>
    <row r="101" s="22" customFormat="1" ht="20.100000000000001" customHeight="1"/>
    <row r="102" s="22" customFormat="1" ht="20.100000000000001" customHeight="1"/>
    <row r="103" s="22" customFormat="1" ht="20.100000000000001" customHeight="1"/>
    <row r="104" s="22" customFormat="1" ht="20.100000000000001" customHeight="1"/>
    <row r="105" s="22" customFormat="1" ht="20.100000000000001" customHeight="1"/>
    <row r="106" s="22" customFormat="1" ht="20.100000000000001" customHeight="1"/>
    <row r="107" s="22" customFormat="1" ht="20.100000000000001" customHeight="1"/>
    <row r="108" s="22" customFormat="1" ht="20.100000000000001" customHeight="1"/>
    <row r="109" s="22" customFormat="1" ht="20.100000000000001" customHeight="1"/>
    <row r="110" s="22" customFormat="1" ht="20.100000000000001" customHeight="1"/>
    <row r="111" s="22" customFormat="1" ht="20.100000000000001" customHeight="1"/>
    <row r="112" s="22" customFormat="1" ht="20.100000000000001" customHeight="1"/>
    <row r="113" s="22" customFormat="1" ht="20.100000000000001" customHeight="1"/>
    <row r="114" s="22" customFormat="1" ht="20.100000000000001" customHeight="1"/>
    <row r="115" s="22" customFormat="1" ht="20.100000000000001" customHeight="1"/>
    <row r="116" s="22" customFormat="1" ht="20.100000000000001" customHeight="1"/>
    <row r="117" s="22" customFormat="1" ht="20.100000000000001" customHeight="1"/>
    <row r="118" s="22" customFormat="1" ht="20.100000000000001" customHeight="1"/>
    <row r="119" s="22" customFormat="1" ht="20.100000000000001" customHeight="1"/>
    <row r="120" s="22" customFormat="1" ht="20.100000000000001" customHeight="1"/>
    <row r="121" s="22" customFormat="1" ht="20.100000000000001" customHeight="1"/>
    <row r="122" s="22" customFormat="1" ht="20.100000000000001" customHeight="1"/>
    <row r="123" s="22" customFormat="1" ht="20.100000000000001" customHeight="1"/>
    <row r="124" s="22" customFormat="1" ht="20.100000000000001" customHeight="1"/>
    <row r="125" s="22" customFormat="1" ht="20.100000000000001" customHeight="1"/>
    <row r="126" s="22" customFormat="1" ht="20.100000000000001" customHeight="1"/>
    <row r="127" s="22" customFormat="1" ht="20.100000000000001" customHeight="1"/>
    <row r="128" s="22" customFormat="1" ht="20.100000000000001" customHeight="1"/>
    <row r="129" s="22" customFormat="1" ht="20.100000000000001" customHeight="1"/>
    <row r="130" s="22" customFormat="1" ht="20.100000000000001" customHeight="1"/>
    <row r="131" s="22" customFormat="1" ht="20.100000000000001" customHeight="1"/>
    <row r="132" s="22" customFormat="1" ht="20.100000000000001" customHeight="1"/>
    <row r="133" s="22" customFormat="1" ht="20.100000000000001" customHeight="1"/>
    <row r="134" s="22" customFormat="1" ht="20.100000000000001" customHeight="1"/>
    <row r="135" s="22" customFormat="1" ht="20.100000000000001" customHeight="1"/>
    <row r="136" s="22" customFormat="1" ht="20.100000000000001" customHeight="1"/>
    <row r="137" s="22" customFormat="1" ht="20.100000000000001" customHeight="1"/>
    <row r="138" s="22" customFormat="1" ht="20.100000000000001" customHeight="1"/>
    <row r="139" s="22" customFormat="1" ht="20.100000000000001" customHeight="1"/>
    <row r="140" s="22" customFormat="1" ht="20.100000000000001" customHeight="1"/>
    <row r="141" s="22" customFormat="1" ht="20.100000000000001" customHeight="1"/>
    <row r="142" s="22" customFormat="1" ht="20.100000000000001" customHeight="1"/>
    <row r="143" s="22" customFormat="1" ht="20.100000000000001" customHeight="1"/>
    <row r="144" s="22" customFormat="1" ht="20.100000000000001" customHeight="1"/>
    <row r="145" s="22" customFormat="1" ht="20.100000000000001" customHeight="1"/>
    <row r="146" s="22" customFormat="1" ht="20.100000000000001" customHeight="1"/>
    <row r="147" s="22" customFormat="1" ht="20.100000000000001" customHeight="1"/>
  </sheetData>
  <sheetProtection formatCells="0"/>
  <mergeCells count="5">
    <mergeCell ref="A30:Q30"/>
    <mergeCell ref="D6:E6"/>
    <mergeCell ref="D7:E7"/>
    <mergeCell ref="D8:E8"/>
    <mergeCell ref="D9:E9"/>
  </mergeCells>
  <pageMargins left="0.75" right="0.75" top="1" bottom="1" header="0.5" footer="0.5"/>
  <pageSetup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0B25E675-849A-4B3F-9719-F82448E8BEE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Explanation</vt:lpstr>
      <vt:lpstr>Break-Even Analysis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dc:description/>
  <cp:lastModifiedBy/>
  <dcterms:created xsi:type="dcterms:W3CDTF">2014-09-28T17:32:37Z</dcterms:created>
  <dcterms:modified xsi:type="dcterms:W3CDTF">2018-03-09T15:35:49Z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TC018775199991</vt:lpwstr>
  </property>
</Properties>
</file>