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<sst xmlns="http://schemas.openxmlformats.org/spreadsheetml/2006/main" count="73" uniqueCount="50">
  <si>
    <t>Service Call #</t>
  </si>
  <si>
    <t>Store #</t>
  </si>
  <si>
    <t>Address</t>
  </si>
  <si>
    <t>Store Name</t>
  </si>
  <si>
    <t>State</t>
  </si>
  <si>
    <t>Zip</t>
  </si>
  <si>
    <t>Company Name</t>
  </si>
  <si>
    <t>Proposal Prepared By</t>
  </si>
  <si>
    <t>Vendor #</t>
  </si>
  <si>
    <t>Please be as detailed as possible.</t>
  </si>
  <si>
    <t>Site Information</t>
  </si>
  <si>
    <t>City</t>
  </si>
  <si>
    <t>Vendor Information</t>
  </si>
  <si>
    <t>Additional Work Proposal Form</t>
  </si>
  <si>
    <t xml:space="preserve">3500 Sunrise Highway </t>
  </si>
  <si>
    <t>Great River, NY 11739</t>
  </si>
  <si>
    <t>Phone: 1-800-669-3667</t>
  </si>
  <si>
    <t>www.metrodoor.com</t>
  </si>
  <si>
    <t>Initial Call Information</t>
  </si>
  <si>
    <t># of Hours</t>
  </si>
  <si>
    <t># of Men</t>
  </si>
  <si>
    <t>Hourly Rate</t>
  </si>
  <si>
    <t>Labor Description</t>
  </si>
  <si>
    <t>Subtotal</t>
  </si>
  <si>
    <t>Straight Time</t>
  </si>
  <si>
    <t>Labor Breakdown</t>
  </si>
  <si>
    <t>Materials Breakdown</t>
  </si>
  <si>
    <t>Part Information</t>
  </si>
  <si>
    <t>Qty.</t>
  </si>
  <si>
    <t>Rate</t>
  </si>
  <si>
    <t>LCN 4041</t>
  </si>
  <si>
    <t>Labor Total</t>
  </si>
  <si>
    <t>Applicable Tax</t>
  </si>
  <si>
    <t>Materials Total</t>
  </si>
  <si>
    <t>Labor &amp; Materials</t>
  </si>
  <si>
    <t>Initial Call Total</t>
  </si>
  <si>
    <t>Building 100 / Suite 210 / PO Box 9001</t>
  </si>
  <si>
    <t>Final Repairs Information</t>
  </si>
  <si>
    <t>Description of Repairs</t>
  </si>
  <si>
    <t>Description of Work</t>
  </si>
  <si>
    <t>Final Repair Total</t>
  </si>
  <si>
    <t>Initial Call and Final Repairs</t>
  </si>
  <si>
    <t>Date Submitted</t>
  </si>
  <si>
    <t>Lead Time</t>
  </si>
  <si>
    <t>3 Days</t>
  </si>
  <si>
    <t>All Proposals MUST be submitted to Metro Door, Inc. within 24 Hours for Emergencies and 48 Hours for Routine Calls</t>
  </si>
  <si>
    <t>Equipment / Misc.</t>
  </si>
  <si>
    <t>Details</t>
  </si>
  <si>
    <t>Lift</t>
  </si>
  <si>
    <t>Labor, Materials, Equip / Misc.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</si>
</sst>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10" fillId="0" borderId="10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10" fillId="0" borderId="7" xfId="0" applyNumberFormat="1" applyFont="1" applyBorder="1" applyAlignment="1">
      <alignment horizontal="center"/>
    </xf>
    <xf numFmtId="164" fontId="9" fillId="2" borderId="10" xfId="0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10" fillId="0" borderId="3" xfId="0" applyFont="1" applyBorder="1" applyAlignment="1">
      <alignment wrapText="1"/>
    </xf>
    <xf numFmtId="0" fontId="7" fillId="0" borderId="7" xfId="0" applyFont="1" applyBorder="1" applyAlignment="1">
      <alignment/>
    </xf>
    <xf numFmtId="0" fontId="7" fillId="0" borderId="14" xfId="0" applyFont="1" applyBorder="1" applyAlignment="1">
      <alignment/>
    </xf>
    <xf numFmtId="164" fontId="11" fillId="0" borderId="15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4" fontId="10" fillId="0" borderId="7" xfId="0" applyNumberFormat="1" applyFont="1" applyFill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19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9" fillId="2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7" fillId="0" borderId="2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2" fillId="0" borderId="5" xfId="19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164" fontId="12" fillId="2" borderId="2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142875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190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rodoo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7">
      <selection activeCell="J34" sqref="J34"/>
    </sheetView>
  </sheetViews>
  <sheetFormatPr defaultColWidth="9.140625" defaultRowHeight="12.75"/>
  <cols>
    <col min="1" max="1" width="20.421875" style="0" bestFit="1" customWidth="1"/>
    <col min="2" max="2" width="10.7109375" style="0" bestFit="1" customWidth="1"/>
    <col min="5" max="5" width="14.421875" style="0" customWidth="1"/>
    <col min="6" max="6" width="11.7109375" style="0" customWidth="1"/>
    <col min="7" max="7" width="14.28125" style="0" customWidth="1"/>
    <col min="8" max="8" width="14.7109375" style="0" customWidth="1"/>
  </cols>
  <sheetData>
    <row r="1" spans="1:8" ht="12.75">
      <c r="A1" s="1"/>
      <c r="B1" s="2"/>
      <c r="C1" s="2"/>
      <c r="D1" s="2"/>
      <c r="E1" s="84" t="s">
        <v>13</v>
      </c>
      <c r="F1" s="84"/>
      <c r="G1" s="84"/>
      <c r="H1" s="85"/>
    </row>
    <row r="2" spans="1:8" ht="12.75">
      <c r="A2" s="3"/>
      <c r="B2" s="4"/>
      <c r="C2" s="4"/>
      <c r="D2" s="4"/>
      <c r="E2" s="74" t="s">
        <v>14</v>
      </c>
      <c r="F2" s="74"/>
      <c r="G2" s="74"/>
      <c r="H2" s="75"/>
    </row>
    <row r="3" spans="1:8" ht="12.75">
      <c r="A3" s="3"/>
      <c r="B3" s="4"/>
      <c r="C3" s="4"/>
      <c r="D3" s="4"/>
      <c r="E3" s="74" t="s">
        <v>36</v>
      </c>
      <c r="F3" s="74"/>
      <c r="G3" s="74"/>
      <c r="H3" s="75"/>
    </row>
    <row r="4" spans="1:8" ht="12.75">
      <c r="A4" s="3"/>
      <c r="B4" s="4"/>
      <c r="C4" s="4"/>
      <c r="D4" s="4"/>
      <c r="E4" s="74" t="s">
        <v>15</v>
      </c>
      <c r="F4" s="74"/>
      <c r="G4" s="74"/>
      <c r="H4" s="75"/>
    </row>
    <row r="5" spans="1:8" ht="12.75">
      <c r="A5" s="3"/>
      <c r="B5" s="4"/>
      <c r="C5" s="4"/>
      <c r="D5" s="4"/>
      <c r="E5" s="74" t="s">
        <v>16</v>
      </c>
      <c r="F5" s="74"/>
      <c r="G5" s="74"/>
      <c r="H5" s="75"/>
    </row>
    <row r="6" spans="1:8" ht="13.5" thickBot="1">
      <c r="A6" s="5"/>
      <c r="B6" s="6"/>
      <c r="C6" s="6"/>
      <c r="D6" s="6"/>
      <c r="E6" s="79" t="s">
        <v>17</v>
      </c>
      <c r="F6" s="80"/>
      <c r="G6" s="80"/>
      <c r="H6" s="81"/>
    </row>
    <row r="7" spans="5:8" s="4" customFormat="1" ht="3" customHeight="1" thickBot="1">
      <c r="E7" s="47"/>
      <c r="F7" s="46"/>
      <c r="G7" s="46"/>
      <c r="H7" s="46"/>
    </row>
    <row r="8" spans="1:8" s="4" customFormat="1" ht="13.5" customHeight="1" thickBot="1">
      <c r="A8" s="76" t="s">
        <v>45</v>
      </c>
      <c r="B8" s="77"/>
      <c r="C8" s="77"/>
      <c r="D8" s="77"/>
      <c r="E8" s="77"/>
      <c r="F8" s="77"/>
      <c r="G8" s="77"/>
      <c r="H8" s="78"/>
    </row>
    <row r="9" spans="1:8" s="4" customFormat="1" ht="3" customHeight="1" thickBot="1">
      <c r="A9" s="48"/>
      <c r="B9" s="48"/>
      <c r="C9" s="48"/>
      <c r="D9" s="48"/>
      <c r="E9" s="48"/>
      <c r="F9" s="48"/>
      <c r="G9" s="48"/>
      <c r="H9" s="48"/>
    </row>
    <row r="10" spans="1:8" ht="21" customHeight="1" thickBot="1">
      <c r="A10" s="10" t="s">
        <v>0</v>
      </c>
      <c r="B10" s="86"/>
      <c r="C10" s="86"/>
      <c r="D10" s="86"/>
      <c r="E10" s="86"/>
      <c r="F10" s="86"/>
      <c r="G10" s="86"/>
      <c r="H10" s="87"/>
    </row>
    <row r="11" ht="5.25" customHeight="1"/>
    <row r="12" spans="1:2" ht="16.5" thickBot="1">
      <c r="A12" s="88" t="s">
        <v>10</v>
      </c>
      <c r="B12" s="88"/>
    </row>
    <row r="13" spans="1:8" s="12" customFormat="1" ht="11.25">
      <c r="A13" s="11" t="s">
        <v>3</v>
      </c>
      <c r="B13" s="98"/>
      <c r="C13" s="98"/>
      <c r="D13" s="98"/>
      <c r="E13" s="98"/>
      <c r="F13" s="98"/>
      <c r="G13" s="98"/>
      <c r="H13" s="99"/>
    </row>
    <row r="14" spans="1:8" s="12" customFormat="1" ht="11.25">
      <c r="A14" s="13" t="s">
        <v>1</v>
      </c>
      <c r="B14" s="41"/>
      <c r="C14" s="14"/>
      <c r="D14" s="14" t="s">
        <v>2</v>
      </c>
      <c r="E14" s="51"/>
      <c r="F14" s="51"/>
      <c r="G14" s="51"/>
      <c r="H14" s="52"/>
    </row>
    <row r="15" spans="1:8" s="12" customFormat="1" ht="11.25">
      <c r="A15" s="13" t="s">
        <v>11</v>
      </c>
      <c r="B15" s="100"/>
      <c r="C15" s="100"/>
      <c r="D15" s="14" t="s">
        <v>4</v>
      </c>
      <c r="E15" s="41"/>
      <c r="F15" s="14" t="s">
        <v>5</v>
      </c>
      <c r="G15" s="51"/>
      <c r="H15" s="52"/>
    </row>
    <row r="16" spans="1:8" ht="5.25" customHeight="1" thickBot="1">
      <c r="A16" s="5"/>
      <c r="B16" s="6"/>
      <c r="C16" s="6"/>
      <c r="D16" s="6"/>
      <c r="E16" s="6"/>
      <c r="F16" s="6"/>
      <c r="G16" s="6"/>
      <c r="H16" s="7"/>
    </row>
    <row r="17" spans="1:8" ht="5.25" customHeight="1">
      <c r="A17" s="4"/>
      <c r="B17" s="4"/>
      <c r="C17" s="4"/>
      <c r="D17" s="4"/>
      <c r="E17" s="4"/>
      <c r="F17" s="4"/>
      <c r="G17" s="4"/>
      <c r="H17" s="4"/>
    </row>
    <row r="18" spans="1:2" ht="16.5" thickBot="1">
      <c r="A18" s="64" t="s">
        <v>12</v>
      </c>
      <c r="B18" s="64"/>
    </row>
    <row r="19" spans="1:8" ht="12.75">
      <c r="A19" s="11" t="s">
        <v>6</v>
      </c>
      <c r="B19" s="53"/>
      <c r="C19" s="53"/>
      <c r="D19" s="53"/>
      <c r="E19" s="53"/>
      <c r="F19" s="53"/>
      <c r="G19" s="53"/>
      <c r="H19" s="54"/>
    </row>
    <row r="20" spans="1:8" ht="12.75">
      <c r="A20" s="13" t="s">
        <v>8</v>
      </c>
      <c r="B20" s="55"/>
      <c r="C20" s="55"/>
      <c r="D20" s="55"/>
      <c r="E20" s="55"/>
      <c r="F20" s="55"/>
      <c r="G20" s="55"/>
      <c r="H20" s="56"/>
    </row>
    <row r="21" spans="1:8" s="4" customFormat="1" ht="12.75">
      <c r="A21" s="13" t="s">
        <v>7</v>
      </c>
      <c r="B21" s="57"/>
      <c r="C21" s="57"/>
      <c r="D21" s="57"/>
      <c r="E21" s="57"/>
      <c r="F21" s="14" t="s">
        <v>42</v>
      </c>
      <c r="G21" s="58"/>
      <c r="H21" s="59"/>
    </row>
    <row r="22" spans="1:8" ht="5.25" customHeight="1" thickBot="1">
      <c r="A22" s="5"/>
      <c r="B22" s="6"/>
      <c r="C22" s="6"/>
      <c r="D22" s="6"/>
      <c r="E22" s="6"/>
      <c r="F22" s="6"/>
      <c r="G22" s="6"/>
      <c r="H22" s="7"/>
    </row>
    <row r="23" spans="1:8" ht="5.25" customHeight="1">
      <c r="A23" s="4"/>
      <c r="B23" s="4"/>
      <c r="C23" s="4"/>
      <c r="D23" s="4"/>
      <c r="E23" s="4"/>
      <c r="F23" s="4"/>
      <c r="G23" s="4"/>
      <c r="H23" s="4"/>
    </row>
    <row r="24" spans="1:3" ht="16.5" thickBot="1">
      <c r="A24" s="64" t="s">
        <v>18</v>
      </c>
      <c r="B24" s="64"/>
      <c r="C24" s="64"/>
    </row>
    <row r="25" spans="1:8" ht="12.75">
      <c r="A25" s="38" t="s">
        <v>39</v>
      </c>
      <c r="B25" s="89"/>
      <c r="C25" s="90"/>
      <c r="D25" s="90"/>
      <c r="E25" s="90"/>
      <c r="F25" s="90"/>
      <c r="G25" s="90"/>
      <c r="H25" s="91"/>
    </row>
    <row r="26" spans="1:8" ht="22.5">
      <c r="A26" s="39" t="s">
        <v>9</v>
      </c>
      <c r="B26" s="92"/>
      <c r="C26" s="93"/>
      <c r="D26" s="93"/>
      <c r="E26" s="93"/>
      <c r="F26" s="93"/>
      <c r="G26" s="93"/>
      <c r="H26" s="94"/>
    </row>
    <row r="27" spans="1:8" ht="12.75">
      <c r="A27" s="18"/>
      <c r="B27" s="92"/>
      <c r="C27" s="93"/>
      <c r="D27" s="93"/>
      <c r="E27" s="93"/>
      <c r="F27" s="93"/>
      <c r="G27" s="93"/>
      <c r="H27" s="94"/>
    </row>
    <row r="28" spans="1:8" ht="12.75">
      <c r="A28" s="18"/>
      <c r="B28" s="95"/>
      <c r="C28" s="96"/>
      <c r="D28" s="96"/>
      <c r="E28" s="96"/>
      <c r="F28" s="96"/>
      <c r="G28" s="96"/>
      <c r="H28" s="97"/>
    </row>
    <row r="29" spans="1:8" ht="12.75">
      <c r="A29" s="18"/>
      <c r="B29" s="8"/>
      <c r="C29" s="8"/>
      <c r="D29" s="8"/>
      <c r="E29" s="8"/>
      <c r="F29" s="8"/>
      <c r="G29" s="8"/>
      <c r="H29" s="9"/>
    </row>
    <row r="30" spans="1:8" ht="12.75">
      <c r="A30" s="15" t="s">
        <v>25</v>
      </c>
      <c r="B30" s="60" t="s">
        <v>22</v>
      </c>
      <c r="C30" s="60"/>
      <c r="D30" s="60"/>
      <c r="E30" s="16" t="s">
        <v>20</v>
      </c>
      <c r="F30" s="16" t="s">
        <v>19</v>
      </c>
      <c r="G30" s="16" t="s">
        <v>21</v>
      </c>
      <c r="H30" s="17" t="s">
        <v>23</v>
      </c>
    </row>
    <row r="31" spans="1:8" ht="12.75">
      <c r="A31" s="18"/>
      <c r="B31" s="61" t="s">
        <v>24</v>
      </c>
      <c r="C31" s="61"/>
      <c r="D31" s="61"/>
      <c r="E31" s="19">
        <v>1</v>
      </c>
      <c r="F31" s="19">
        <v>2</v>
      </c>
      <c r="G31" s="20">
        <v>55</v>
      </c>
      <c r="H31" s="21">
        <f>(E31*F31)*G31</f>
        <v>110</v>
      </c>
    </row>
    <row r="32" spans="1:8" ht="12.75">
      <c r="A32" s="18"/>
      <c r="B32" s="62"/>
      <c r="C32" s="62"/>
      <c r="D32" s="62"/>
      <c r="E32" s="22"/>
      <c r="F32" s="22"/>
      <c r="G32" s="23"/>
      <c r="H32" s="24"/>
    </row>
    <row r="33" spans="1:8" ht="12.75">
      <c r="A33" s="25"/>
      <c r="B33" s="26"/>
      <c r="C33" s="26"/>
      <c r="D33" s="26"/>
      <c r="E33" s="26"/>
      <c r="F33" s="49" t="s">
        <v>31</v>
      </c>
      <c r="G33" s="49"/>
      <c r="H33" s="21">
        <f>SUM(H31:H32)</f>
        <v>110</v>
      </c>
    </row>
    <row r="34" spans="1:8" ht="12" customHeight="1">
      <c r="A34" s="27"/>
      <c r="B34" s="28"/>
      <c r="C34" s="28"/>
      <c r="D34" s="28"/>
      <c r="E34" s="28"/>
      <c r="F34" s="28"/>
      <c r="G34" s="28"/>
      <c r="H34" s="29"/>
    </row>
    <row r="35" spans="1:8" ht="12.75">
      <c r="A35" s="15" t="s">
        <v>26</v>
      </c>
      <c r="B35" s="60" t="s">
        <v>27</v>
      </c>
      <c r="C35" s="60"/>
      <c r="D35" s="60"/>
      <c r="E35" s="16" t="s">
        <v>43</v>
      </c>
      <c r="F35" s="16" t="s">
        <v>28</v>
      </c>
      <c r="G35" s="30" t="s">
        <v>29</v>
      </c>
      <c r="H35" s="31" t="s">
        <v>23</v>
      </c>
    </row>
    <row r="36" spans="1:8" ht="12.75">
      <c r="A36" s="18"/>
      <c r="B36" s="61" t="s">
        <v>30</v>
      </c>
      <c r="C36" s="61"/>
      <c r="D36" s="61"/>
      <c r="E36" s="19"/>
      <c r="F36" s="19">
        <v>2</v>
      </c>
      <c r="G36" s="20">
        <v>158</v>
      </c>
      <c r="H36" s="21">
        <f>F36*G36</f>
        <v>316</v>
      </c>
    </row>
    <row r="37" spans="1:8" ht="12.75">
      <c r="A37" s="18"/>
      <c r="B37" s="62"/>
      <c r="C37" s="62"/>
      <c r="D37" s="62"/>
      <c r="E37" s="22"/>
      <c r="F37" s="22"/>
      <c r="G37" s="23"/>
      <c r="H37" s="24"/>
    </row>
    <row r="38" spans="1:8" ht="12.75">
      <c r="A38" s="25"/>
      <c r="B38" s="32"/>
      <c r="C38" s="32"/>
      <c r="D38" s="32"/>
      <c r="E38" s="32"/>
      <c r="F38" s="49" t="s">
        <v>33</v>
      </c>
      <c r="G38" s="49"/>
      <c r="H38" s="21">
        <f>SUM(H36:H37)</f>
        <v>316</v>
      </c>
    </row>
    <row r="39" spans="1:8" ht="12.75">
      <c r="A39" s="18"/>
      <c r="B39" s="33"/>
      <c r="C39" s="33"/>
      <c r="D39" s="33"/>
      <c r="E39" s="33"/>
      <c r="F39" s="33"/>
      <c r="G39" s="34"/>
      <c r="H39" s="35"/>
    </row>
    <row r="40" spans="1:8" ht="12.75">
      <c r="A40" s="18"/>
      <c r="B40" s="33"/>
      <c r="C40" s="33"/>
      <c r="D40" s="33"/>
      <c r="E40" s="33"/>
      <c r="F40" s="63" t="s">
        <v>34</v>
      </c>
      <c r="G40" s="63"/>
      <c r="H40" s="21">
        <f>H33+H38</f>
        <v>426</v>
      </c>
    </row>
    <row r="41" spans="1:8" ht="12.75">
      <c r="A41" s="18"/>
      <c r="B41" s="33"/>
      <c r="C41" s="33"/>
      <c r="D41" s="33"/>
      <c r="E41" s="33"/>
      <c r="F41" s="49" t="s">
        <v>32</v>
      </c>
      <c r="G41" s="49"/>
      <c r="H41" s="21">
        <v>36.74</v>
      </c>
    </row>
    <row r="42" spans="1:8" ht="13.5" thickBot="1">
      <c r="A42" s="36"/>
      <c r="B42" s="37"/>
      <c r="C42" s="37"/>
      <c r="D42" s="37"/>
      <c r="E42" s="37"/>
      <c r="F42" s="50" t="s">
        <v>35</v>
      </c>
      <c r="G42" s="50"/>
      <c r="H42" s="42">
        <f>H40+H41</f>
        <v>462.74</v>
      </c>
    </row>
    <row r="43" ht="5.25" customHeight="1"/>
    <row r="44" spans="1:3" ht="16.5" thickBot="1">
      <c r="A44" s="64" t="s">
        <v>37</v>
      </c>
      <c r="B44" s="64"/>
      <c r="C44" s="64"/>
    </row>
    <row r="45" spans="1:8" ht="12.75">
      <c r="A45" s="38" t="s">
        <v>38</v>
      </c>
      <c r="B45" s="65"/>
      <c r="C45" s="66"/>
      <c r="D45" s="66"/>
      <c r="E45" s="66"/>
      <c r="F45" s="66"/>
      <c r="G45" s="66"/>
      <c r="H45" s="67"/>
    </row>
    <row r="46" spans="1:8" ht="22.5">
      <c r="A46" s="39" t="s">
        <v>9</v>
      </c>
      <c r="B46" s="68"/>
      <c r="C46" s="69"/>
      <c r="D46" s="69"/>
      <c r="E46" s="69"/>
      <c r="F46" s="69"/>
      <c r="G46" s="69"/>
      <c r="H46" s="70"/>
    </row>
    <row r="47" spans="1:8" ht="12.75">
      <c r="A47" s="18"/>
      <c r="B47" s="68"/>
      <c r="C47" s="69"/>
      <c r="D47" s="69"/>
      <c r="E47" s="69"/>
      <c r="F47" s="69"/>
      <c r="G47" s="69"/>
      <c r="H47" s="70"/>
    </row>
    <row r="48" spans="1:8" ht="12.75">
      <c r="A48" s="18"/>
      <c r="B48" s="68"/>
      <c r="C48" s="69"/>
      <c r="D48" s="69"/>
      <c r="E48" s="69"/>
      <c r="F48" s="69"/>
      <c r="G48" s="69"/>
      <c r="H48" s="70"/>
    </row>
    <row r="49" spans="1:8" ht="12.75">
      <c r="A49" s="18"/>
      <c r="B49" s="71"/>
      <c r="C49" s="72"/>
      <c r="D49" s="72"/>
      <c r="E49" s="72"/>
      <c r="F49" s="72"/>
      <c r="G49" s="72"/>
      <c r="H49" s="73"/>
    </row>
    <row r="50" spans="1:8" ht="7.5" customHeight="1">
      <c r="A50" s="18"/>
      <c r="B50" s="33"/>
      <c r="C50" s="33"/>
      <c r="D50" s="33"/>
      <c r="E50" s="33"/>
      <c r="F50" s="33"/>
      <c r="G50" s="33"/>
      <c r="H50" s="40"/>
    </row>
    <row r="51" spans="1:8" ht="12.75">
      <c r="A51" s="15" t="s">
        <v>25</v>
      </c>
      <c r="B51" s="60" t="s">
        <v>22</v>
      </c>
      <c r="C51" s="60"/>
      <c r="D51" s="60"/>
      <c r="E51" s="16" t="s">
        <v>20</v>
      </c>
      <c r="F51" s="16" t="s">
        <v>19</v>
      </c>
      <c r="G51" s="16" t="s">
        <v>21</v>
      </c>
      <c r="H51" s="17" t="s">
        <v>23</v>
      </c>
    </row>
    <row r="52" spans="1:8" ht="12.75">
      <c r="A52" s="18"/>
      <c r="B52" s="61" t="s">
        <v>24</v>
      </c>
      <c r="C52" s="61"/>
      <c r="D52" s="61"/>
      <c r="E52" s="19">
        <v>1</v>
      </c>
      <c r="F52" s="19">
        <v>2</v>
      </c>
      <c r="G52" s="20">
        <v>55</v>
      </c>
      <c r="H52" s="21">
        <f>(E52*F52)*G52</f>
        <v>110</v>
      </c>
    </row>
    <row r="53" spans="1:8" ht="12.75">
      <c r="A53" s="18"/>
      <c r="B53" s="62"/>
      <c r="C53" s="62"/>
      <c r="D53" s="62"/>
      <c r="E53" s="22"/>
      <c r="F53" s="22"/>
      <c r="G53" s="23"/>
      <c r="H53" s="24"/>
    </row>
    <row r="54" spans="1:8" ht="12.75">
      <c r="A54" s="25"/>
      <c r="B54" s="26"/>
      <c r="C54" s="26"/>
      <c r="D54" s="26"/>
      <c r="E54" s="26"/>
      <c r="F54" s="49" t="s">
        <v>31</v>
      </c>
      <c r="G54" s="49"/>
      <c r="H54" s="21">
        <f>SUM(H52:H53)</f>
        <v>110</v>
      </c>
    </row>
    <row r="55" spans="1:8" ht="8.25" customHeight="1">
      <c r="A55" s="27"/>
      <c r="B55" s="28"/>
      <c r="C55" s="28"/>
      <c r="D55" s="28"/>
      <c r="E55" s="28"/>
      <c r="F55" s="28"/>
      <c r="G55" s="28"/>
      <c r="H55" s="29"/>
    </row>
    <row r="56" spans="1:8" ht="12.75">
      <c r="A56" s="15" t="s">
        <v>26</v>
      </c>
      <c r="B56" s="60" t="s">
        <v>27</v>
      </c>
      <c r="C56" s="60"/>
      <c r="D56" s="60"/>
      <c r="E56" s="16" t="s">
        <v>43</v>
      </c>
      <c r="F56" s="16" t="s">
        <v>28</v>
      </c>
      <c r="G56" s="30" t="s">
        <v>29</v>
      </c>
      <c r="H56" s="31" t="s">
        <v>23</v>
      </c>
    </row>
    <row r="57" spans="1:8" ht="12.75">
      <c r="A57" s="18"/>
      <c r="B57" s="61" t="s">
        <v>30</v>
      </c>
      <c r="C57" s="61"/>
      <c r="D57" s="61"/>
      <c r="E57" s="19" t="s">
        <v>44</v>
      </c>
      <c r="F57" s="19">
        <v>2</v>
      </c>
      <c r="G57" s="20">
        <v>158</v>
      </c>
      <c r="H57" s="21">
        <f>F57*G57</f>
        <v>316</v>
      </c>
    </row>
    <row r="58" spans="1:8" ht="12.75">
      <c r="A58" s="18"/>
      <c r="B58" s="61"/>
      <c r="C58" s="61"/>
      <c r="D58" s="61"/>
      <c r="E58" s="19"/>
      <c r="F58" s="19"/>
      <c r="G58" s="20"/>
      <c r="H58" s="21"/>
    </row>
    <row r="59" spans="1:8" ht="12.75">
      <c r="A59" s="18"/>
      <c r="B59" s="62"/>
      <c r="C59" s="62"/>
      <c r="D59" s="62"/>
      <c r="E59" s="22"/>
      <c r="F59" s="22"/>
      <c r="G59" s="23"/>
      <c r="H59" s="24"/>
    </row>
    <row r="60" spans="1:8" ht="12.75">
      <c r="A60" s="25"/>
      <c r="B60" s="32"/>
      <c r="C60" s="32"/>
      <c r="D60" s="32"/>
      <c r="E60" s="32"/>
      <c r="F60" s="49" t="s">
        <v>33</v>
      </c>
      <c r="G60" s="49"/>
      <c r="H60" s="21">
        <f>SUM(H57:H59)</f>
        <v>316</v>
      </c>
    </row>
    <row r="61" spans="1:8" ht="10.5" customHeight="1">
      <c r="A61" s="18"/>
      <c r="B61" s="33"/>
      <c r="C61" s="33"/>
      <c r="D61" s="33"/>
      <c r="E61" s="33"/>
      <c r="F61" s="33"/>
      <c r="G61" s="34"/>
      <c r="H61" s="35"/>
    </row>
    <row r="62" spans="1:8" ht="12.75">
      <c r="A62" s="15" t="s">
        <v>46</v>
      </c>
      <c r="B62" s="60" t="s">
        <v>47</v>
      </c>
      <c r="C62" s="60"/>
      <c r="D62" s="60"/>
      <c r="E62" s="16"/>
      <c r="F62" s="16" t="s">
        <v>28</v>
      </c>
      <c r="G62" s="30" t="s">
        <v>29</v>
      </c>
      <c r="H62" s="31" t="s">
        <v>23</v>
      </c>
    </row>
    <row r="63" spans="1:8" ht="12.75">
      <c r="A63" s="18"/>
      <c r="B63" s="61" t="s">
        <v>48</v>
      </c>
      <c r="C63" s="61"/>
      <c r="D63" s="61"/>
      <c r="E63" s="19"/>
      <c r="F63" s="19">
        <v>1</v>
      </c>
      <c r="G63" s="20">
        <v>350</v>
      </c>
      <c r="H63" s="21">
        <f>F63*G63</f>
        <v>350</v>
      </c>
    </row>
    <row r="64" spans="1:8" ht="12.75">
      <c r="A64" s="25"/>
      <c r="B64" s="32"/>
      <c r="C64" s="32"/>
      <c r="D64" s="32"/>
      <c r="E64" s="32"/>
      <c r="F64" s="49" t="s">
        <v>46</v>
      </c>
      <c r="G64" s="49"/>
      <c r="H64" s="21">
        <f>SUM(H63:H63)</f>
        <v>350</v>
      </c>
    </row>
    <row r="65" spans="1:8" ht="12.75">
      <c r="A65" s="18"/>
      <c r="B65" s="33"/>
      <c r="C65" s="33"/>
      <c r="D65" s="33"/>
      <c r="E65" s="33"/>
      <c r="F65" s="43"/>
      <c r="G65" s="43"/>
      <c r="H65" s="44"/>
    </row>
    <row r="66" spans="1:8" ht="12.75">
      <c r="A66" s="18"/>
      <c r="B66" s="33"/>
      <c r="C66" s="33"/>
      <c r="D66" s="33"/>
      <c r="E66" s="33"/>
      <c r="F66" s="63" t="s">
        <v>49</v>
      </c>
      <c r="G66" s="63"/>
      <c r="H66" s="21">
        <f>H54+H60+H64</f>
        <v>776</v>
      </c>
    </row>
    <row r="67" spans="1:8" ht="12.75">
      <c r="A67" s="18"/>
      <c r="B67" s="33"/>
      <c r="C67" s="33"/>
      <c r="D67" s="33"/>
      <c r="E67" s="33"/>
      <c r="F67" s="49" t="s">
        <v>32</v>
      </c>
      <c r="G67" s="49"/>
      <c r="H67" s="21">
        <v>36.74</v>
      </c>
    </row>
    <row r="68" spans="1:8" ht="13.5" thickBot="1">
      <c r="A68" s="36"/>
      <c r="B68" s="37"/>
      <c r="C68" s="37"/>
      <c r="D68" s="37"/>
      <c r="E68" s="37"/>
      <c r="F68" s="50" t="s">
        <v>40</v>
      </c>
      <c r="G68" s="50"/>
      <c r="H68" s="42">
        <f>H66+H67</f>
        <v>812.74</v>
      </c>
    </row>
    <row r="69" spans="1:8" ht="11.25" customHeight="1" thickBot="1">
      <c r="A69" s="33"/>
      <c r="B69" s="33"/>
      <c r="C69" s="33"/>
      <c r="D69" s="33"/>
      <c r="E69" s="33"/>
      <c r="F69" s="33"/>
      <c r="G69" s="33"/>
      <c r="H69" s="33"/>
    </row>
    <row r="70" spans="1:8" ht="19.5" thickBot="1">
      <c r="A70" s="33"/>
      <c r="B70" s="33"/>
      <c r="C70" s="33"/>
      <c r="D70" s="33"/>
      <c r="E70" s="82" t="s">
        <v>41</v>
      </c>
      <c r="F70" s="83"/>
      <c r="G70" s="83"/>
      <c r="H70" s="45">
        <f>H42+H68</f>
        <v>1275.48</v>
      </c>
    </row>
  </sheetData>
  <mergeCells count="49">
    <mergeCell ref="A18:B18"/>
    <mergeCell ref="B25:H28"/>
    <mergeCell ref="B13:H13"/>
    <mergeCell ref="B15:C15"/>
    <mergeCell ref="G15:H15"/>
    <mergeCell ref="A24:C24"/>
    <mergeCell ref="E6:H6"/>
    <mergeCell ref="E70:G70"/>
    <mergeCell ref="E1:H1"/>
    <mergeCell ref="F40:G40"/>
    <mergeCell ref="F41:G41"/>
    <mergeCell ref="F42:G42"/>
    <mergeCell ref="B10:H10"/>
    <mergeCell ref="E2:H2"/>
    <mergeCell ref="E3:H3"/>
    <mergeCell ref="A12:B12"/>
    <mergeCell ref="E4:H4"/>
    <mergeCell ref="B37:D37"/>
    <mergeCell ref="B32:D32"/>
    <mergeCell ref="A8:H8"/>
    <mergeCell ref="F33:G33"/>
    <mergeCell ref="B31:D31"/>
    <mergeCell ref="B30:D30"/>
    <mergeCell ref="B35:D35"/>
    <mergeCell ref="B36:D36"/>
    <mergeCell ref="E5:H5"/>
    <mergeCell ref="F38:G38"/>
    <mergeCell ref="A44:C44"/>
    <mergeCell ref="B45:H49"/>
    <mergeCell ref="B51:D51"/>
    <mergeCell ref="B52:D52"/>
    <mergeCell ref="B53:D53"/>
    <mergeCell ref="F54:G54"/>
    <mergeCell ref="B56:D56"/>
    <mergeCell ref="B57:D57"/>
    <mergeCell ref="B59:D59"/>
    <mergeCell ref="F60:G60"/>
    <mergeCell ref="F66:G66"/>
    <mergeCell ref="F64:G64"/>
    <mergeCell ref="F67:G67"/>
    <mergeCell ref="F68:G68"/>
    <mergeCell ref="E14:H14"/>
    <mergeCell ref="B19:H19"/>
    <mergeCell ref="B20:H20"/>
    <mergeCell ref="B21:E21"/>
    <mergeCell ref="G21:H21"/>
    <mergeCell ref="B62:D62"/>
    <mergeCell ref="B63:D63"/>
    <mergeCell ref="B58:D58"/>
  </mergeCells>
  <hyperlinks>
    <hyperlink ref="E6" r:id="rId1" display="www.metrodoor.com"/>
  </hyperlinks>
  <printOptions horizontalCentered="1"/>
  <pageMargins left="0.11" right="0.09" top="0.14" bottom="0.1" header="0.11" footer="0.09"/>
  <pageSetup horizontalDpi="600" verticalDpi="600" orientation="portrait" paperSize="9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2009-11-16T17:44:37Z</cp:lastPrinted>
  <dcterms:created xsi:type="dcterms:W3CDTF">2009-11-13T19:57:10Z</dcterms:created>
  <dcterms:modified xsi:type="dcterms:W3CDTF">2009-11-16T17:47:20Z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