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j.gregory\Desktop\"/>
    </mc:Choice>
  </mc:AlternateContent>
  <bookViews>
    <workbookView xWindow="0" yWindow="0" windowWidth="25155" windowHeight="10560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AG37" i="1" l="1"/>
  <c r="AF37" i="1"/>
  <c r="AH10" i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D37" i="1"/>
  <c r="AC37" i="1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l="1"/>
  <c r="AH37" i="1"/>
  <c r="AA37" i="1"/>
  <c r="Z37" i="1"/>
  <c r="X37" i="1"/>
  <c r="W37" i="1"/>
  <c r="U37" i="1"/>
  <c r="T37" i="1"/>
  <c r="R37" i="1"/>
  <c r="Q37" i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Y10" i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AB37" i="1" l="1"/>
  <c r="Y37" i="1"/>
  <c r="V37" i="1"/>
  <c r="S38" i="1"/>
  <c r="S37" i="1"/>
</calcChain>
</file>

<file path=xl/sharedStrings.xml><?xml version="1.0" encoding="utf-8"?>
<sst xmlns="http://schemas.openxmlformats.org/spreadsheetml/2006/main" count="110" uniqueCount="72">
  <si>
    <t>CE - Comp Earned</t>
  </si>
  <si>
    <t>4 hrs.</t>
  </si>
  <si>
    <t xml:space="preserve"> </t>
  </si>
  <si>
    <t>8 hrs.</t>
  </si>
  <si>
    <t>Annual</t>
  </si>
  <si>
    <t>Sick</t>
  </si>
  <si>
    <t>Comp</t>
  </si>
  <si>
    <t>Leave</t>
  </si>
  <si>
    <t>Hours</t>
  </si>
  <si>
    <t>Pay Date</t>
    <phoneticPr fontId="0" type="noConversion"/>
  </si>
  <si>
    <t>SUN</t>
  </si>
  <si>
    <t>MON</t>
  </si>
  <si>
    <t>TUE</t>
  </si>
  <si>
    <t>WED</t>
  </si>
  <si>
    <t>THU</t>
  </si>
  <si>
    <t>FRI</t>
  </si>
  <si>
    <t>SAT</t>
  </si>
  <si>
    <t xml:space="preserve"> H</t>
  </si>
  <si>
    <t>Less than 3 years</t>
  </si>
  <si>
    <t>3 - 15 years</t>
  </si>
  <si>
    <t>15 years and over</t>
  </si>
  <si>
    <t>Pay Charts</t>
  </si>
  <si>
    <t>Military</t>
  </si>
  <si>
    <t>Travel Comp</t>
  </si>
  <si>
    <t>Time Off Award</t>
  </si>
  <si>
    <t>Leave Record For All Pay Periods</t>
  </si>
  <si>
    <t>LA - Annual Leave</t>
  </si>
  <si>
    <t>LS  - Sick Leave</t>
  </si>
  <si>
    <t>LM - Mil Lv Hrs Taken</t>
  </si>
  <si>
    <t>KA - Leave Without Pay</t>
  </si>
  <si>
    <t>CT - Comp Taken</t>
  </si>
  <si>
    <t>LY - TOA Taken</t>
  </si>
  <si>
    <t>Enter beginning balances for yr in green boxes</t>
  </si>
  <si>
    <t>Example: Enter LA-4, LS-8, LM-8, etc in cells below as appropriate.</t>
  </si>
  <si>
    <t>Enter hours (number only) in appropriate 'U' column to the right.</t>
  </si>
  <si>
    <t>USED</t>
  </si>
  <si>
    <t>BAL</t>
  </si>
  <si>
    <t>EARNED</t>
  </si>
  <si>
    <t xml:space="preserve">Free Leave Chart Complements of www.FederalRetirement.net </t>
  </si>
  <si>
    <t>CB - Travel Comp Earned</t>
  </si>
  <si>
    <t>CF - Travel Comp Taken</t>
  </si>
  <si>
    <t>USE/LOSE -&gt;</t>
  </si>
  <si>
    <t>6 hrs. (10 in last pay period)</t>
  </si>
  <si>
    <t>Note:  Annual leave earned each pay 
period depends on your length of service.</t>
  </si>
  <si>
    <t>Dec 23 - Jan 5</t>
  </si>
  <si>
    <t>Jan 6 - Jan 19</t>
  </si>
  <si>
    <t>Jan 20 - Feb 2</t>
  </si>
  <si>
    <t>Feb 3 - Feb 16</t>
  </si>
  <si>
    <t>Feb 17 - Mar 2</t>
  </si>
  <si>
    <t>Mar 3 - Mar 16</t>
  </si>
  <si>
    <t>Mar 17 - Mar 30</t>
  </si>
  <si>
    <t>Mar 31 - Apr 13</t>
  </si>
  <si>
    <t>Apr 14 - Apr 27</t>
  </si>
  <si>
    <t>Apr 28 - May 11</t>
  </si>
  <si>
    <t>May 12 - May 25</t>
  </si>
  <si>
    <t>May 26 - Jun 8</t>
  </si>
  <si>
    <t>Jun 9 - Jun 22</t>
  </si>
  <si>
    <t>Jun 23 - Jul 6</t>
  </si>
  <si>
    <t>Jul 7 - Jul 20</t>
  </si>
  <si>
    <t>Jul 21 - Aug 3</t>
  </si>
  <si>
    <t>Aug 4 - Aug 17</t>
  </si>
  <si>
    <t xml:space="preserve"> Aug 18 - Aug 31</t>
  </si>
  <si>
    <t>Sep 1 - Sep 14</t>
  </si>
  <si>
    <t>Sep 15 - Sep 28</t>
  </si>
  <si>
    <t>Sep 29 - Oct 12</t>
  </si>
  <si>
    <t>Oct 13 - Oct 26</t>
  </si>
  <si>
    <t>Oct 27 - Nov 9</t>
  </si>
  <si>
    <t>Nov 10 - Nov 23</t>
  </si>
  <si>
    <t>Nov 24 - Dec 7</t>
  </si>
  <si>
    <t>Dec 8 - Dec 21</t>
  </si>
  <si>
    <t>Dec 22 - Jan 4</t>
  </si>
  <si>
    <t>Federal Employee's Leave Record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</si>
</sst>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53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Border="1"/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0" fillId="3" borderId="0" xfId="0" applyFill="1"/>
    <xf numFmtId="0" fontId="6" fillId="0" borderId="0" xfId="1" applyAlignment="1" applyProtection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14" xfId="0" applyFont="1" applyFill="1" applyBorder="1"/>
    <xf numFmtId="0" fontId="3" fillId="0" borderId="13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20" xfId="0" applyFont="1" applyFill="1" applyBorder="1"/>
    <xf numFmtId="0" fontId="0" fillId="0" borderId="0" xfId="0" applyBorder="1" applyAlignment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" fontId="4" fillId="10" borderId="29" xfId="0" applyNumberFormat="1" applyFont="1" applyFill="1" applyBorder="1" applyAlignment="1">
      <alignment horizontal="center"/>
    </xf>
    <xf numFmtId="1" fontId="4" fillId="10" borderId="31" xfId="0" applyNumberFormat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9" fillId="9" borderId="21" xfId="0" applyFont="1" applyFill="1" applyBorder="1"/>
    <xf numFmtId="0" fontId="3" fillId="9" borderId="35" xfId="0" applyFont="1" applyFill="1" applyBorder="1"/>
    <xf numFmtId="0" fontId="3" fillId="9" borderId="36" xfId="0" applyFont="1" applyFill="1" applyBorder="1"/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11" borderId="17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/>
    <xf numFmtId="0" fontId="13" fillId="0" borderId="6" xfId="0" applyFont="1" applyBorder="1"/>
    <xf numFmtId="0" fontId="0" fillId="0" borderId="11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2" fillId="0" borderId="13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2" fillId="0" borderId="4" xfId="0" applyFont="1" applyBorder="1"/>
    <xf numFmtId="0" fontId="22" fillId="0" borderId="6" xfId="0" applyFont="1" applyBorder="1"/>
    <xf numFmtId="0" fontId="22" fillId="0" borderId="13" xfId="0" applyFont="1" applyBorder="1" applyAlignment="1">
      <alignment horizontal="right"/>
    </xf>
    <xf numFmtId="0" fontId="11" fillId="0" borderId="13" xfId="0" applyFont="1" applyBorder="1"/>
    <xf numFmtId="0" fontId="22" fillId="0" borderId="15" xfId="0" applyFont="1" applyBorder="1"/>
    <xf numFmtId="0" fontId="11" fillId="0" borderId="0" xfId="0" applyFont="1" applyBorder="1"/>
    <xf numFmtId="0" fontId="22" fillId="0" borderId="6" xfId="0" applyFont="1" applyBorder="1" applyAlignment="1">
      <alignment horizontal="right"/>
    </xf>
    <xf numFmtId="0" fontId="11" fillId="0" borderId="6" xfId="0" applyFont="1" applyBorder="1"/>
    <xf numFmtId="0" fontId="22" fillId="0" borderId="8" xfId="0" applyFont="1" applyBorder="1"/>
    <xf numFmtId="0" fontId="0" fillId="0" borderId="11" xfId="0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12" borderId="43" xfId="0" applyFont="1" applyFill="1" applyBorder="1" applyAlignment="1">
      <alignment horizontal="center" wrapText="1"/>
    </xf>
    <xf numFmtId="0" fontId="2" fillId="12" borderId="13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 wrapText="1"/>
    </xf>
    <xf numFmtId="0" fontId="2" fillId="12" borderId="28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2" fillId="0" borderId="14" xfId="0" quotePrefix="1" applyFont="1" applyBorder="1" applyAlignment="1">
      <alignment horizontal="center" vertical="center" wrapText="1"/>
    </xf>
    <xf numFmtId="0" fontId="22" fillId="0" borderId="13" xfId="0" quotePrefix="1" applyFont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 wrapText="1"/>
    </xf>
    <xf numFmtId="0" fontId="22" fillId="0" borderId="6" xfId="0" quotePrefix="1" applyFont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/>
    </xf>
    <xf numFmtId="0" fontId="2" fillId="12" borderId="44" xfId="0" applyFont="1" applyFill="1" applyBorder="1" applyAlignment="1">
      <alignment horizontal="center"/>
    </xf>
    <xf numFmtId="0" fontId="2" fillId="12" borderId="39" xfId="0" applyFont="1" applyFill="1" applyBorder="1" applyAlignment="1">
      <alignment horizontal="center"/>
    </xf>
    <xf numFmtId="0" fontId="2" fillId="12" borderId="45" xfId="0" applyFont="1" applyFill="1" applyBorder="1" applyAlignment="1">
      <alignment horizontal="center"/>
    </xf>
    <xf numFmtId="0" fontId="2" fillId="12" borderId="40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8" fillId="0" borderId="11" xfId="1" applyFont="1" applyBorder="1" applyAlignment="1" applyProtection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/>
    <xf numFmtId="0" fontId="20" fillId="0" borderId="11" xfId="0" applyFont="1" applyFill="1" applyBorder="1" applyAlignment="1">
      <alignment horizontal="center"/>
    </xf>
    <xf numFmtId="0" fontId="0" fillId="0" borderId="0" xfId="0" applyFill="1" applyBorder="1" applyAlignme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1" applyFont="1" applyAlignment="1" applyProtection="1"/>
    <xf numFmtId="0" fontId="2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243" name="Line 1"/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244" name="Line 2"/>
        <xdr:cNvSpPr>
          <a:spLocks noChangeShapeType="1"/>
        </xdr:cNvSpPr>
      </xdr:nvSpPr>
      <xdr:spPr bwMode="auto">
        <a:xfrm flipH="1">
          <a:off x="0" y="194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2245" name="Line 3"/>
        <xdr:cNvSpPr>
          <a:spLocks noChangeShapeType="1"/>
        </xdr:cNvSpPr>
      </xdr:nvSpPr>
      <xdr:spPr bwMode="auto">
        <a:xfrm flipH="1">
          <a:off x="0" y="213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246" name="Line 4"/>
        <xdr:cNvSpPr>
          <a:spLocks noChangeShapeType="1"/>
        </xdr:cNvSpPr>
      </xdr:nvSpPr>
      <xdr:spPr bwMode="auto">
        <a:xfrm flipH="1">
          <a:off x="0" y="232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247" name="Line 5"/>
        <xdr:cNvSpPr>
          <a:spLocks noChangeShapeType="1"/>
        </xdr:cNvSpPr>
      </xdr:nvSpPr>
      <xdr:spPr bwMode="auto">
        <a:xfrm flipH="1">
          <a:off x="0" y="251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 macro="" textlink="">
      <xdr:nvSpPr>
        <xdr:cNvPr id="2248" name="Line 6"/>
        <xdr:cNvSpPr>
          <a:spLocks noChangeShapeType="1"/>
        </xdr:cNvSpPr>
      </xdr:nvSpPr>
      <xdr:spPr bwMode="auto">
        <a:xfrm flipH="1">
          <a:off x="0" y="270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2249" name="Line 7"/>
        <xdr:cNvSpPr>
          <a:spLocks noChangeShapeType="1"/>
        </xdr:cNvSpPr>
      </xdr:nvSpPr>
      <xdr:spPr bwMode="auto">
        <a:xfrm flipH="1">
          <a:off x="0" y="2895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macro="" textlink="">
      <xdr:nvSpPr>
        <xdr:cNvPr id="2250" name="Line 8"/>
        <xdr:cNvSpPr>
          <a:spLocks noChangeShapeType="1"/>
        </xdr:cNvSpPr>
      </xdr:nvSpPr>
      <xdr:spPr bwMode="auto">
        <a:xfrm flipH="1">
          <a:off x="0" y="3086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251" name="Line 9"/>
        <xdr:cNvSpPr>
          <a:spLocks noChangeShapeType="1"/>
        </xdr:cNvSpPr>
      </xdr:nvSpPr>
      <xdr:spPr bwMode="auto">
        <a:xfrm flipH="1">
          <a:off x="0" y="3276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52" name="Line 10"/>
        <xdr:cNvSpPr>
          <a:spLocks noChangeShapeType="1"/>
        </xdr:cNvSpPr>
      </xdr:nvSpPr>
      <xdr:spPr bwMode="auto">
        <a:xfrm flipH="1">
          <a:off x="0" y="3467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253" name="Line 11"/>
        <xdr:cNvSpPr>
          <a:spLocks noChangeShapeType="1"/>
        </xdr:cNvSpPr>
      </xdr:nvSpPr>
      <xdr:spPr bwMode="auto">
        <a:xfrm flipH="1">
          <a:off x="0" y="4038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254" name="Line 12"/>
        <xdr:cNvSpPr>
          <a:spLocks noChangeShapeType="1"/>
        </xdr:cNvSpPr>
      </xdr:nvSpPr>
      <xdr:spPr bwMode="auto">
        <a:xfrm flipH="1">
          <a:off x="0" y="4229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255" name="Line 13"/>
        <xdr:cNvSpPr>
          <a:spLocks noChangeShapeType="1"/>
        </xdr:cNvSpPr>
      </xdr:nvSpPr>
      <xdr:spPr bwMode="auto">
        <a:xfrm flipH="1">
          <a:off x="0" y="3848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256" name="Line 14"/>
        <xdr:cNvSpPr>
          <a:spLocks noChangeShapeType="1"/>
        </xdr:cNvSpPr>
      </xdr:nvSpPr>
      <xdr:spPr bwMode="auto">
        <a:xfrm flipH="1">
          <a:off x="0" y="3657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257" name="Line 15"/>
        <xdr:cNvSpPr>
          <a:spLocks noChangeShapeType="1"/>
        </xdr:cNvSpPr>
      </xdr:nvSpPr>
      <xdr:spPr bwMode="auto">
        <a:xfrm flipH="1">
          <a:off x="0" y="4800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58" name="Line 16"/>
        <xdr:cNvSpPr>
          <a:spLocks noChangeShapeType="1"/>
        </xdr:cNvSpPr>
      </xdr:nvSpPr>
      <xdr:spPr bwMode="auto">
        <a:xfrm flipH="1">
          <a:off x="0" y="4610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2259" name="Line 17"/>
        <xdr:cNvSpPr>
          <a:spLocks noChangeShapeType="1"/>
        </xdr:cNvSpPr>
      </xdr:nvSpPr>
      <xdr:spPr bwMode="auto">
        <a:xfrm flipH="1">
          <a:off x="0" y="4419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 macro="" textlink="">
      <xdr:nvSpPr>
        <xdr:cNvPr id="2260" name="Line 18"/>
        <xdr:cNvSpPr>
          <a:spLocks noChangeShapeType="1"/>
        </xdr:cNvSpPr>
      </xdr:nvSpPr>
      <xdr:spPr bwMode="auto">
        <a:xfrm flipH="1">
          <a:off x="0" y="6515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2261" name="Line 19"/>
        <xdr:cNvSpPr>
          <a:spLocks noChangeShapeType="1"/>
        </xdr:cNvSpPr>
      </xdr:nvSpPr>
      <xdr:spPr bwMode="auto">
        <a:xfrm flipH="1">
          <a:off x="0" y="4991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2262" name="Line 20"/>
        <xdr:cNvSpPr>
          <a:spLocks noChangeShapeType="1"/>
        </xdr:cNvSpPr>
      </xdr:nvSpPr>
      <xdr:spPr bwMode="auto">
        <a:xfrm flipH="1">
          <a:off x="0" y="6324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 macro="" textlink="">
      <xdr:nvSpPr>
        <xdr:cNvPr id="2263" name="Line 21"/>
        <xdr:cNvSpPr>
          <a:spLocks noChangeShapeType="1"/>
        </xdr:cNvSpPr>
      </xdr:nvSpPr>
      <xdr:spPr bwMode="auto">
        <a:xfrm flipH="1">
          <a:off x="0" y="6134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264" name="Line 22"/>
        <xdr:cNvSpPr>
          <a:spLocks noChangeShapeType="1"/>
        </xdr:cNvSpPr>
      </xdr:nvSpPr>
      <xdr:spPr bwMode="auto">
        <a:xfrm flipH="1">
          <a:off x="0" y="5181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265" name="Line 23"/>
        <xdr:cNvSpPr>
          <a:spLocks noChangeShapeType="1"/>
        </xdr:cNvSpPr>
      </xdr:nvSpPr>
      <xdr:spPr bwMode="auto">
        <a:xfrm flipH="1">
          <a:off x="0" y="5562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266" name="Line 24"/>
        <xdr:cNvSpPr>
          <a:spLocks noChangeShapeType="1"/>
        </xdr:cNvSpPr>
      </xdr:nvSpPr>
      <xdr:spPr bwMode="auto">
        <a:xfrm flipH="1">
          <a:off x="0" y="5372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267" name="Line 25"/>
        <xdr:cNvSpPr>
          <a:spLocks noChangeShapeType="1"/>
        </xdr:cNvSpPr>
      </xdr:nvSpPr>
      <xdr:spPr bwMode="auto">
        <a:xfrm flipH="1">
          <a:off x="0" y="59436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2268" name="Line 26"/>
        <xdr:cNvSpPr>
          <a:spLocks noChangeShapeType="1"/>
        </xdr:cNvSpPr>
      </xdr:nvSpPr>
      <xdr:spPr bwMode="auto">
        <a:xfrm flipH="1">
          <a:off x="0" y="57531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deraljobs.net/salarybase.htm" TargetMode="External"/><Relationship Id="rId2" Type="http://schemas.openxmlformats.org/officeDocument/2006/relationships/hyperlink" Target="http://federalretirement.net/Site/images/report_financial_enduser.pdf" TargetMode="External"/><Relationship Id="rId1" Type="http://schemas.openxmlformats.org/officeDocument/2006/relationships/hyperlink" Target="http://federalretirement.net/Site/images/report_physical_emotional_enduser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zoomScale="80" zoomScaleNormal="80" workbookViewId="0">
      <selection activeCell="G75" sqref="G75"/>
    </sheetView>
  </sheetViews>
  <sheetFormatPr defaultRowHeight="15" x14ac:dyDescent="0.25"/>
  <cols>
    <col min="1" max="1" width="5" style="12" customWidth="1"/>
    <col min="2" max="2" width="15" style="12" bestFit="1" customWidth="1"/>
    <col min="3" max="16" width="6.140625" customWidth="1"/>
    <col min="17" max="18" width="6.7109375" customWidth="1"/>
    <col min="19" max="19" width="7.7109375" customWidth="1"/>
    <col min="20" max="21" width="6.7109375" customWidth="1"/>
    <col min="22" max="22" width="7.7109375" customWidth="1"/>
    <col min="23" max="24" width="6.7109375" customWidth="1"/>
    <col min="25" max="25" width="7.7109375" customWidth="1"/>
    <col min="26" max="27" width="6.7109375" customWidth="1"/>
    <col min="28" max="28" width="7.7109375" customWidth="1"/>
    <col min="29" max="30" width="6.7109375" customWidth="1"/>
    <col min="31" max="31" width="7.7109375" customWidth="1"/>
    <col min="32" max="33" width="6.7109375" customWidth="1"/>
    <col min="34" max="34" width="7.7109375" customWidth="1"/>
  </cols>
  <sheetData>
    <row r="1" spans="1:34" ht="18" x14ac:dyDescent="0.25">
      <c r="A1" s="86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</row>
    <row r="2" spans="1:34" ht="15" customHeight="1" x14ac:dyDescent="0.25">
      <c r="A2" s="20"/>
      <c r="B2" s="38"/>
      <c r="C2" s="73" t="s">
        <v>26</v>
      </c>
      <c r="D2" s="73"/>
      <c r="E2" s="73"/>
      <c r="F2" s="73" t="s">
        <v>28</v>
      </c>
      <c r="G2" s="73"/>
      <c r="H2" s="73"/>
      <c r="I2" s="73"/>
      <c r="J2" s="73" t="s">
        <v>0</v>
      </c>
      <c r="K2" s="73"/>
      <c r="L2" s="73"/>
      <c r="M2" s="5" t="s">
        <v>39</v>
      </c>
      <c r="N2" s="5"/>
      <c r="O2" s="5"/>
      <c r="P2" s="5"/>
      <c r="Q2" s="89" t="s">
        <v>43</v>
      </c>
      <c r="R2" s="90"/>
      <c r="S2" s="90"/>
      <c r="T2" s="90"/>
      <c r="U2" s="90"/>
      <c r="V2" s="58" t="s">
        <v>18</v>
      </c>
      <c r="W2" s="58"/>
      <c r="X2" s="58"/>
      <c r="Y2" s="58" t="s">
        <v>1</v>
      </c>
      <c r="Z2" s="63"/>
      <c r="AA2" s="64"/>
      <c r="AB2" s="65"/>
      <c r="AC2" s="14"/>
      <c r="AD2" s="15"/>
      <c r="AE2" s="15"/>
      <c r="AF2" s="15"/>
      <c r="AG2" s="15"/>
      <c r="AH2" s="18"/>
    </row>
    <row r="3" spans="1:34" x14ac:dyDescent="0.25">
      <c r="A3" s="20"/>
      <c r="B3" s="13"/>
      <c r="C3" s="108" t="s">
        <v>27</v>
      </c>
      <c r="D3" s="108"/>
      <c r="E3" s="108"/>
      <c r="F3" s="73" t="s">
        <v>29</v>
      </c>
      <c r="G3" s="73"/>
      <c r="H3" s="73"/>
      <c r="I3" s="73"/>
      <c r="J3" s="73" t="s">
        <v>30</v>
      </c>
      <c r="K3" s="73"/>
      <c r="L3" s="73"/>
      <c r="M3" s="5" t="s">
        <v>40</v>
      </c>
      <c r="N3" s="5"/>
      <c r="O3" s="5"/>
      <c r="P3" s="5"/>
      <c r="Q3" s="91"/>
      <c r="R3" s="92"/>
      <c r="S3" s="92"/>
      <c r="T3" s="92"/>
      <c r="U3" s="92"/>
      <c r="V3" s="59" t="s">
        <v>19</v>
      </c>
      <c r="W3" s="59"/>
      <c r="X3" s="59"/>
      <c r="Y3" s="59" t="s">
        <v>42</v>
      </c>
      <c r="Z3" s="60"/>
      <c r="AA3" s="66"/>
      <c r="AB3" s="61"/>
      <c r="AC3" s="16"/>
      <c r="AD3" s="17"/>
      <c r="AE3" s="17"/>
      <c r="AF3" s="17"/>
      <c r="AG3" s="17"/>
      <c r="AH3" s="18"/>
    </row>
    <row r="4" spans="1:34" ht="15.75" thickBot="1" x14ac:dyDescent="0.3">
      <c r="A4" s="20"/>
      <c r="B4" s="2"/>
      <c r="C4" s="73"/>
      <c r="D4" s="73"/>
      <c r="E4" s="73"/>
      <c r="F4" s="73"/>
      <c r="G4" s="73"/>
      <c r="H4" s="73"/>
      <c r="I4" s="73"/>
      <c r="J4" s="73"/>
      <c r="K4" s="73"/>
      <c r="L4" s="73"/>
      <c r="M4" s="73" t="s">
        <v>31</v>
      </c>
      <c r="N4" s="73"/>
      <c r="O4" s="73"/>
      <c r="P4" s="73"/>
      <c r="Q4" s="93"/>
      <c r="R4" s="94"/>
      <c r="S4" s="94"/>
      <c r="T4" s="94"/>
      <c r="U4" s="94"/>
      <c r="V4" s="62" t="s">
        <v>20</v>
      </c>
      <c r="W4" s="62"/>
      <c r="X4" s="62"/>
      <c r="Y4" s="62" t="s">
        <v>3</v>
      </c>
      <c r="Z4" s="67"/>
      <c r="AA4" s="68"/>
      <c r="AB4" s="69"/>
      <c r="AC4" s="26"/>
      <c r="AD4" s="1"/>
      <c r="AE4" s="1"/>
      <c r="AF4" s="21"/>
      <c r="AG4" s="1"/>
      <c r="AH4" s="18"/>
    </row>
    <row r="5" spans="1:34" ht="15.75" thickBot="1" x14ac:dyDescent="0.3">
      <c r="A5" s="22"/>
      <c r="B5" s="3"/>
      <c r="C5" s="109" t="s">
        <v>25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35"/>
      <c r="R5" s="36"/>
      <c r="S5" s="36"/>
      <c r="T5" s="36"/>
      <c r="U5" s="36"/>
      <c r="W5" s="33"/>
      <c r="X5" s="36"/>
      <c r="Y5" s="36"/>
      <c r="Z5" s="34"/>
      <c r="AB5" s="33"/>
      <c r="AC5" s="27" t="s">
        <v>32</v>
      </c>
      <c r="AD5" s="28"/>
      <c r="AE5" s="28"/>
      <c r="AF5" s="28"/>
      <c r="AG5" s="28"/>
      <c r="AH5" s="29"/>
    </row>
    <row r="6" spans="1:34" ht="26.25" customHeight="1" x14ac:dyDescent="0.25">
      <c r="A6" s="22"/>
      <c r="B6" s="3"/>
      <c r="C6" s="102" t="s">
        <v>33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81" t="s">
        <v>4</v>
      </c>
      <c r="R6" s="82"/>
      <c r="S6" s="83"/>
      <c r="T6" s="81" t="s">
        <v>5</v>
      </c>
      <c r="U6" s="82"/>
      <c r="V6" s="83"/>
      <c r="W6" s="75" t="s">
        <v>22</v>
      </c>
      <c r="X6" s="76"/>
      <c r="Y6" s="77"/>
      <c r="Z6" s="81" t="s">
        <v>6</v>
      </c>
      <c r="AA6" s="82"/>
      <c r="AB6" s="95"/>
      <c r="AC6" s="96" t="s">
        <v>23</v>
      </c>
      <c r="AD6" s="97"/>
      <c r="AE6" s="98"/>
      <c r="AF6" s="96" t="s">
        <v>24</v>
      </c>
      <c r="AG6" s="97"/>
      <c r="AH6" s="99"/>
    </row>
    <row r="7" spans="1:34" ht="16.5" thickBot="1" x14ac:dyDescent="0.3">
      <c r="A7" s="22"/>
      <c r="B7" s="3"/>
      <c r="C7" s="105" t="s">
        <v>34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  <c r="Q7" s="78" t="s">
        <v>7</v>
      </c>
      <c r="R7" s="79"/>
      <c r="S7" s="80"/>
      <c r="T7" s="78" t="s">
        <v>7</v>
      </c>
      <c r="U7" s="79"/>
      <c r="V7" s="80"/>
      <c r="W7" s="78" t="s">
        <v>7</v>
      </c>
      <c r="X7" s="79"/>
      <c r="Y7" s="80"/>
      <c r="Z7" s="78" t="s">
        <v>8</v>
      </c>
      <c r="AA7" s="79"/>
      <c r="AB7" s="101"/>
      <c r="AC7" s="100" t="s">
        <v>8</v>
      </c>
      <c r="AD7" s="79"/>
      <c r="AE7" s="101"/>
      <c r="AF7" s="100" t="s">
        <v>8</v>
      </c>
      <c r="AG7" s="79"/>
      <c r="AH7" s="80"/>
    </row>
    <row r="8" spans="1:34" ht="15.75" thickBot="1" x14ac:dyDescent="0.3">
      <c r="A8" s="22"/>
      <c r="B8" s="3"/>
      <c r="C8" s="112" t="s">
        <v>38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4"/>
      <c r="Q8" s="31" t="s">
        <v>37</v>
      </c>
      <c r="R8" s="31" t="s">
        <v>35</v>
      </c>
      <c r="S8" s="32" t="s">
        <v>36</v>
      </c>
      <c r="T8" s="31" t="s">
        <v>37</v>
      </c>
      <c r="U8" s="31" t="s">
        <v>35</v>
      </c>
      <c r="V8" s="32" t="s">
        <v>36</v>
      </c>
      <c r="W8" s="31" t="s">
        <v>37</v>
      </c>
      <c r="X8" s="31" t="s">
        <v>35</v>
      </c>
      <c r="Y8" s="32" t="s">
        <v>36</v>
      </c>
      <c r="Z8" s="31" t="s">
        <v>37</v>
      </c>
      <c r="AA8" s="31" t="s">
        <v>35</v>
      </c>
      <c r="AB8" s="32" t="s">
        <v>36</v>
      </c>
      <c r="AC8" s="31" t="s">
        <v>37</v>
      </c>
      <c r="AD8" s="31" t="s">
        <v>35</v>
      </c>
      <c r="AE8" s="32" t="s">
        <v>36</v>
      </c>
      <c r="AF8" s="31" t="s">
        <v>37</v>
      </c>
      <c r="AG8" s="31" t="s">
        <v>35</v>
      </c>
      <c r="AH8" s="32" t="s">
        <v>36</v>
      </c>
    </row>
    <row r="9" spans="1:34" ht="15.75" thickBot="1" x14ac:dyDescent="0.3">
      <c r="A9" s="23"/>
      <c r="B9" s="4" t="s">
        <v>9</v>
      </c>
      <c r="C9" s="30" t="s">
        <v>10</v>
      </c>
      <c r="D9" s="31" t="s">
        <v>11</v>
      </c>
      <c r="E9" s="31" t="s">
        <v>12</v>
      </c>
      <c r="F9" s="31" t="s">
        <v>13</v>
      </c>
      <c r="G9" s="31" t="s">
        <v>14</v>
      </c>
      <c r="H9" s="31" t="s">
        <v>15</v>
      </c>
      <c r="I9" s="30" t="s">
        <v>16</v>
      </c>
      <c r="J9" s="30" t="s">
        <v>10</v>
      </c>
      <c r="K9" s="31" t="s">
        <v>11</v>
      </c>
      <c r="L9" s="31" t="s">
        <v>12</v>
      </c>
      <c r="M9" s="31" t="s">
        <v>13</v>
      </c>
      <c r="N9" s="31" t="s">
        <v>14</v>
      </c>
      <c r="O9" s="31" t="s">
        <v>15</v>
      </c>
      <c r="P9" s="30" t="s">
        <v>16</v>
      </c>
      <c r="Q9" s="74"/>
      <c r="R9" s="72"/>
      <c r="S9" s="52">
        <v>0</v>
      </c>
      <c r="T9" s="71"/>
      <c r="U9" s="72"/>
      <c r="V9" s="52">
        <v>0</v>
      </c>
      <c r="W9" s="71"/>
      <c r="X9" s="72"/>
      <c r="Y9" s="52">
        <v>0</v>
      </c>
      <c r="Z9" s="71"/>
      <c r="AA9" s="72"/>
      <c r="AB9" s="52">
        <v>0</v>
      </c>
      <c r="AC9" s="71"/>
      <c r="AD9" s="72"/>
      <c r="AE9" s="52">
        <v>0</v>
      </c>
      <c r="AF9" s="71"/>
      <c r="AG9" s="72"/>
      <c r="AH9" s="52">
        <v>0</v>
      </c>
    </row>
    <row r="10" spans="1:34" x14ac:dyDescent="0.25">
      <c r="A10" s="24">
        <v>1</v>
      </c>
      <c r="B10" s="70" t="s">
        <v>44</v>
      </c>
      <c r="C10" s="53"/>
      <c r="D10" s="115"/>
      <c r="E10" s="55" t="s">
        <v>17</v>
      </c>
      <c r="F10" s="56"/>
      <c r="G10" s="56"/>
      <c r="H10" s="56"/>
      <c r="I10" s="53"/>
      <c r="J10" s="53"/>
      <c r="L10" s="55" t="s">
        <v>17</v>
      </c>
      <c r="M10" s="54"/>
      <c r="N10" s="54"/>
      <c r="O10" s="56"/>
      <c r="P10" s="53"/>
      <c r="Q10" s="42"/>
      <c r="R10" s="43"/>
      <c r="S10" s="39">
        <f>SUM(S9+Q10-R10)</f>
        <v>0</v>
      </c>
      <c r="T10" s="42">
        <v>4</v>
      </c>
      <c r="U10" s="42"/>
      <c r="V10" s="39">
        <f>SUM(V9+T10-U10)</f>
        <v>4</v>
      </c>
      <c r="W10" s="44">
        <v>0</v>
      </c>
      <c r="X10" s="42"/>
      <c r="Y10" s="39">
        <f>SUM(Y9+W10-X10)</f>
        <v>0</v>
      </c>
      <c r="Z10" s="44">
        <v>0</v>
      </c>
      <c r="AA10" s="42"/>
      <c r="AB10" s="39">
        <f>SUM(AB9+Z10-AA10)</f>
        <v>0</v>
      </c>
      <c r="AC10" s="44">
        <v>0</v>
      </c>
      <c r="AD10" s="42"/>
      <c r="AE10" s="39">
        <f>SUM(AE9+AC10-AD10)</f>
        <v>0</v>
      </c>
      <c r="AF10" s="44">
        <v>0</v>
      </c>
      <c r="AG10" s="42"/>
      <c r="AH10" s="39">
        <f>SUM(AH9+AF10-AG10)</f>
        <v>0</v>
      </c>
    </row>
    <row r="11" spans="1:34" x14ac:dyDescent="0.25">
      <c r="A11" s="24">
        <v>2</v>
      </c>
      <c r="B11" s="70" t="s">
        <v>45</v>
      </c>
      <c r="C11" s="53"/>
      <c r="D11" s="56"/>
      <c r="E11" s="56"/>
      <c r="F11" s="56"/>
      <c r="G11" s="56"/>
      <c r="H11" s="56"/>
      <c r="I11" s="53"/>
      <c r="J11" s="53"/>
      <c r="K11" s="115"/>
      <c r="L11" s="56"/>
      <c r="M11" s="56"/>
      <c r="N11" s="56"/>
      <c r="O11" s="56"/>
      <c r="P11" s="53"/>
      <c r="Q11" s="42"/>
      <c r="R11" s="42"/>
      <c r="S11" s="40">
        <f t="shared" ref="S11:S36" si="0">SUM(S10+Q11-R11)</f>
        <v>0</v>
      </c>
      <c r="T11" s="42">
        <v>4</v>
      </c>
      <c r="U11" s="42"/>
      <c r="V11" s="40">
        <f t="shared" ref="V11:V34" si="1">SUM(V10+T11-U11)</f>
        <v>8</v>
      </c>
      <c r="W11" s="44">
        <v>0</v>
      </c>
      <c r="X11" s="42"/>
      <c r="Y11" s="40">
        <f t="shared" ref="Y11:Y36" si="2">SUM(Y10+W11-X11)</f>
        <v>0</v>
      </c>
      <c r="Z11" s="44">
        <v>0</v>
      </c>
      <c r="AA11" s="42"/>
      <c r="AB11" s="40">
        <f t="shared" ref="AB11:AB36" si="3">SUM(AB10+Z11-AA11)</f>
        <v>0</v>
      </c>
      <c r="AC11" s="44">
        <v>0</v>
      </c>
      <c r="AD11" s="42"/>
      <c r="AE11" s="40">
        <f t="shared" ref="AE11:AE36" si="4">SUM(AE10+AC11-AD11)</f>
        <v>0</v>
      </c>
      <c r="AF11" s="44">
        <v>0</v>
      </c>
      <c r="AG11" s="42"/>
      <c r="AH11" s="40">
        <f t="shared" ref="AH11:AH36" si="5">SUM(AH10+AF11-AG11)</f>
        <v>0</v>
      </c>
    </row>
    <row r="12" spans="1:34" x14ac:dyDescent="0.25">
      <c r="A12" s="24">
        <v>3</v>
      </c>
      <c r="B12" s="70" t="s">
        <v>46</v>
      </c>
      <c r="C12" s="53"/>
      <c r="D12" s="55" t="s">
        <v>17</v>
      </c>
      <c r="E12" s="116"/>
      <c r="F12" s="56"/>
      <c r="G12" s="56"/>
      <c r="H12" s="56"/>
      <c r="I12" s="53"/>
      <c r="J12" s="53"/>
      <c r="K12" s="56"/>
      <c r="L12" s="56"/>
      <c r="M12" s="56"/>
      <c r="N12" s="56"/>
      <c r="O12" s="56"/>
      <c r="P12" s="53"/>
      <c r="Q12" s="42"/>
      <c r="R12" s="42"/>
      <c r="S12" s="40">
        <f t="shared" si="0"/>
        <v>0</v>
      </c>
      <c r="T12" s="42">
        <v>4</v>
      </c>
      <c r="U12" s="42"/>
      <c r="V12" s="40">
        <f t="shared" si="1"/>
        <v>12</v>
      </c>
      <c r="W12" s="44">
        <v>0</v>
      </c>
      <c r="X12" s="42"/>
      <c r="Y12" s="40">
        <f t="shared" si="2"/>
        <v>0</v>
      </c>
      <c r="Z12" s="44">
        <v>0</v>
      </c>
      <c r="AA12" s="42"/>
      <c r="AB12" s="40">
        <f t="shared" si="3"/>
        <v>0</v>
      </c>
      <c r="AC12" s="44">
        <v>0</v>
      </c>
      <c r="AD12" s="42"/>
      <c r="AE12" s="40">
        <f t="shared" si="4"/>
        <v>0</v>
      </c>
      <c r="AF12" s="44">
        <v>0</v>
      </c>
      <c r="AG12" s="42"/>
      <c r="AH12" s="40">
        <f t="shared" si="5"/>
        <v>0</v>
      </c>
    </row>
    <row r="13" spans="1:34" x14ac:dyDescent="0.25">
      <c r="A13" s="24">
        <v>4</v>
      </c>
      <c r="B13" s="70" t="s">
        <v>47</v>
      </c>
      <c r="C13" s="53"/>
      <c r="D13" s="117"/>
      <c r="E13" s="56"/>
      <c r="F13" s="56"/>
      <c r="G13" s="56"/>
      <c r="H13" s="56"/>
      <c r="I13" s="53"/>
      <c r="J13" s="53"/>
      <c r="K13" s="56"/>
      <c r="L13" s="56"/>
      <c r="M13" s="56"/>
      <c r="N13" s="56"/>
      <c r="O13" s="56"/>
      <c r="P13" s="53"/>
      <c r="Q13" s="42"/>
      <c r="R13" s="42"/>
      <c r="S13" s="40">
        <f t="shared" si="0"/>
        <v>0</v>
      </c>
      <c r="T13" s="42">
        <v>4</v>
      </c>
      <c r="U13" s="42"/>
      <c r="V13" s="40">
        <f t="shared" si="1"/>
        <v>16</v>
      </c>
      <c r="W13" s="44">
        <v>0</v>
      </c>
      <c r="X13" s="42"/>
      <c r="Y13" s="40">
        <f t="shared" si="2"/>
        <v>0</v>
      </c>
      <c r="Z13" s="44">
        <v>0</v>
      </c>
      <c r="AA13" s="42"/>
      <c r="AB13" s="40">
        <f t="shared" si="3"/>
        <v>0</v>
      </c>
      <c r="AC13" s="44">
        <v>0</v>
      </c>
      <c r="AD13" s="42"/>
      <c r="AE13" s="40">
        <f t="shared" si="4"/>
        <v>0</v>
      </c>
      <c r="AF13" s="44">
        <v>0</v>
      </c>
      <c r="AG13" s="42"/>
      <c r="AH13" s="40">
        <f t="shared" si="5"/>
        <v>0</v>
      </c>
    </row>
    <row r="14" spans="1:34" x14ac:dyDescent="0.25">
      <c r="A14" s="24">
        <v>5</v>
      </c>
      <c r="B14" s="70" t="s">
        <v>48</v>
      </c>
      <c r="C14" s="53"/>
      <c r="D14" s="55" t="s">
        <v>17</v>
      </c>
      <c r="E14" s="56"/>
      <c r="F14" s="56"/>
      <c r="G14" s="56"/>
      <c r="H14" s="56"/>
      <c r="I14" s="53"/>
      <c r="J14" s="53"/>
      <c r="K14" s="56"/>
      <c r="L14" s="56"/>
      <c r="M14" s="56"/>
      <c r="N14" s="56"/>
      <c r="O14" s="56"/>
      <c r="P14" s="53"/>
      <c r="Q14" s="42"/>
      <c r="R14" s="42"/>
      <c r="S14" s="40">
        <f t="shared" si="0"/>
        <v>0</v>
      </c>
      <c r="T14" s="42">
        <v>4</v>
      </c>
      <c r="U14" s="42"/>
      <c r="V14" s="40">
        <f t="shared" si="1"/>
        <v>20</v>
      </c>
      <c r="W14" s="44">
        <v>0</v>
      </c>
      <c r="X14" s="42"/>
      <c r="Y14" s="40">
        <f t="shared" si="2"/>
        <v>0</v>
      </c>
      <c r="Z14" s="44">
        <v>0</v>
      </c>
      <c r="AA14" s="42"/>
      <c r="AB14" s="40">
        <f t="shared" si="3"/>
        <v>0</v>
      </c>
      <c r="AC14" s="44">
        <v>0</v>
      </c>
      <c r="AD14" s="42"/>
      <c r="AE14" s="40">
        <f t="shared" si="4"/>
        <v>0</v>
      </c>
      <c r="AF14" s="44">
        <v>0</v>
      </c>
      <c r="AG14" s="42"/>
      <c r="AH14" s="40">
        <f t="shared" si="5"/>
        <v>0</v>
      </c>
    </row>
    <row r="15" spans="1:34" x14ac:dyDescent="0.25">
      <c r="A15" s="24">
        <v>6</v>
      </c>
      <c r="B15" s="70" t="s">
        <v>49</v>
      </c>
      <c r="C15" s="53"/>
      <c r="D15" s="56"/>
      <c r="E15" s="56"/>
      <c r="F15" s="56"/>
      <c r="G15" s="56"/>
      <c r="H15" s="56"/>
      <c r="I15" s="53"/>
      <c r="J15" s="53"/>
      <c r="K15" s="56"/>
      <c r="L15" s="56"/>
      <c r="M15" s="56"/>
      <c r="N15" s="56"/>
      <c r="O15" s="56"/>
      <c r="P15" s="53"/>
      <c r="Q15" s="42"/>
      <c r="R15" s="42"/>
      <c r="S15" s="40">
        <f t="shared" si="0"/>
        <v>0</v>
      </c>
      <c r="T15" s="42">
        <v>4</v>
      </c>
      <c r="U15" s="42"/>
      <c r="V15" s="40">
        <f t="shared" si="1"/>
        <v>24</v>
      </c>
      <c r="W15" s="44">
        <v>0</v>
      </c>
      <c r="X15" s="42"/>
      <c r="Y15" s="40">
        <f t="shared" si="2"/>
        <v>0</v>
      </c>
      <c r="Z15" s="44">
        <v>0</v>
      </c>
      <c r="AA15" s="42"/>
      <c r="AB15" s="40">
        <f t="shared" si="3"/>
        <v>0</v>
      </c>
      <c r="AC15" s="44">
        <v>0</v>
      </c>
      <c r="AD15" s="42"/>
      <c r="AE15" s="40">
        <f t="shared" si="4"/>
        <v>0</v>
      </c>
      <c r="AF15" s="44">
        <v>0</v>
      </c>
      <c r="AG15" s="42"/>
      <c r="AH15" s="40">
        <f t="shared" si="5"/>
        <v>0</v>
      </c>
    </row>
    <row r="16" spans="1:34" x14ac:dyDescent="0.25">
      <c r="A16" s="24">
        <v>7</v>
      </c>
      <c r="B16" s="70" t="s">
        <v>50</v>
      </c>
      <c r="C16" s="53"/>
      <c r="D16" s="56"/>
      <c r="E16" s="56"/>
      <c r="F16" s="56"/>
      <c r="G16" s="56"/>
      <c r="H16" s="56"/>
      <c r="I16" s="53"/>
      <c r="J16" s="53"/>
      <c r="K16" s="56"/>
      <c r="L16" s="56"/>
      <c r="M16" s="56"/>
      <c r="N16" s="56"/>
      <c r="O16" s="56"/>
      <c r="P16" s="53"/>
      <c r="Q16" s="42"/>
      <c r="R16" s="42"/>
      <c r="S16" s="40">
        <f t="shared" si="0"/>
        <v>0</v>
      </c>
      <c r="T16" s="42">
        <v>4</v>
      </c>
      <c r="U16" s="42"/>
      <c r="V16" s="40">
        <f t="shared" si="1"/>
        <v>28</v>
      </c>
      <c r="W16" s="44">
        <v>0</v>
      </c>
      <c r="X16" s="42"/>
      <c r="Y16" s="40">
        <f t="shared" si="2"/>
        <v>0</v>
      </c>
      <c r="Z16" s="44">
        <v>0</v>
      </c>
      <c r="AA16" s="42"/>
      <c r="AB16" s="40">
        <f t="shared" si="3"/>
        <v>0</v>
      </c>
      <c r="AC16" s="44">
        <v>0</v>
      </c>
      <c r="AD16" s="42"/>
      <c r="AE16" s="40">
        <f t="shared" si="4"/>
        <v>0</v>
      </c>
      <c r="AF16" s="44">
        <v>0</v>
      </c>
      <c r="AG16" s="42"/>
      <c r="AH16" s="40">
        <f t="shared" si="5"/>
        <v>0</v>
      </c>
    </row>
    <row r="17" spans="1:34" x14ac:dyDescent="0.25">
      <c r="A17" s="24">
        <v>8</v>
      </c>
      <c r="B17" s="70" t="s">
        <v>51</v>
      </c>
      <c r="C17" s="53"/>
      <c r="D17" s="56"/>
      <c r="E17" s="56"/>
      <c r="F17" s="56"/>
      <c r="G17" s="56"/>
      <c r="H17" s="56"/>
      <c r="I17" s="53"/>
      <c r="J17" s="53"/>
      <c r="K17" s="56"/>
      <c r="L17" s="56"/>
      <c r="M17" s="56"/>
      <c r="N17" s="56"/>
      <c r="O17" s="56"/>
      <c r="P17" s="53"/>
      <c r="Q17" s="42"/>
      <c r="R17" s="42"/>
      <c r="S17" s="40">
        <f t="shared" si="0"/>
        <v>0</v>
      </c>
      <c r="T17" s="42">
        <v>4</v>
      </c>
      <c r="U17" s="43"/>
      <c r="V17" s="40">
        <f t="shared" si="1"/>
        <v>32</v>
      </c>
      <c r="W17" s="44">
        <v>0</v>
      </c>
      <c r="X17" s="42"/>
      <c r="Y17" s="40">
        <f t="shared" si="2"/>
        <v>0</v>
      </c>
      <c r="Z17" s="44">
        <v>0</v>
      </c>
      <c r="AA17" s="43"/>
      <c r="AB17" s="40">
        <f t="shared" si="3"/>
        <v>0</v>
      </c>
      <c r="AC17" s="44">
        <v>0</v>
      </c>
      <c r="AD17" s="43"/>
      <c r="AE17" s="40">
        <f t="shared" si="4"/>
        <v>0</v>
      </c>
      <c r="AF17" s="44">
        <v>0</v>
      </c>
      <c r="AG17" s="43"/>
      <c r="AH17" s="40">
        <f t="shared" si="5"/>
        <v>0</v>
      </c>
    </row>
    <row r="18" spans="1:34" x14ac:dyDescent="0.25">
      <c r="A18" s="24">
        <v>9</v>
      </c>
      <c r="B18" s="70" t="s">
        <v>52</v>
      </c>
      <c r="C18" s="53"/>
      <c r="D18" s="56"/>
      <c r="E18" s="56"/>
      <c r="F18" s="56"/>
      <c r="G18" s="56"/>
      <c r="H18" s="56"/>
      <c r="I18" s="53"/>
      <c r="J18" s="53"/>
      <c r="K18" s="56"/>
      <c r="L18" s="56"/>
      <c r="M18" s="56"/>
      <c r="N18" s="56"/>
      <c r="O18" s="56"/>
      <c r="P18" s="53"/>
      <c r="Q18" s="42"/>
      <c r="R18" s="42"/>
      <c r="S18" s="40">
        <f t="shared" si="0"/>
        <v>0</v>
      </c>
      <c r="T18" s="42">
        <v>4</v>
      </c>
      <c r="U18" s="42"/>
      <c r="V18" s="40">
        <f t="shared" si="1"/>
        <v>36</v>
      </c>
      <c r="W18" s="44">
        <v>0</v>
      </c>
      <c r="X18" s="42"/>
      <c r="Y18" s="40">
        <f t="shared" si="2"/>
        <v>0</v>
      </c>
      <c r="Z18" s="44">
        <v>0</v>
      </c>
      <c r="AA18" s="42"/>
      <c r="AB18" s="40">
        <f t="shared" si="3"/>
        <v>0</v>
      </c>
      <c r="AC18" s="44">
        <v>0</v>
      </c>
      <c r="AD18" s="42"/>
      <c r="AE18" s="40">
        <f t="shared" si="4"/>
        <v>0</v>
      </c>
      <c r="AF18" s="44">
        <v>0</v>
      </c>
      <c r="AG18" s="42"/>
      <c r="AH18" s="40">
        <f t="shared" si="5"/>
        <v>0</v>
      </c>
    </row>
    <row r="19" spans="1:34" x14ac:dyDescent="0.25">
      <c r="A19" s="24">
        <v>10</v>
      </c>
      <c r="B19" s="70" t="s">
        <v>53</v>
      </c>
      <c r="C19" s="53"/>
      <c r="D19" s="56"/>
      <c r="E19" s="56"/>
      <c r="F19" s="56"/>
      <c r="G19" s="56"/>
      <c r="H19" s="56"/>
      <c r="I19" s="53"/>
      <c r="J19" s="53"/>
      <c r="K19" s="56"/>
      <c r="L19" s="56"/>
      <c r="M19" s="56"/>
      <c r="N19" s="56"/>
      <c r="O19" s="56"/>
      <c r="P19" s="53"/>
      <c r="Q19" s="42"/>
      <c r="R19" s="42"/>
      <c r="S19" s="40">
        <f t="shared" si="0"/>
        <v>0</v>
      </c>
      <c r="T19" s="42">
        <v>4</v>
      </c>
      <c r="U19" s="42"/>
      <c r="V19" s="40">
        <f t="shared" si="1"/>
        <v>40</v>
      </c>
      <c r="W19" s="44">
        <v>0</v>
      </c>
      <c r="X19" s="42"/>
      <c r="Y19" s="40">
        <f t="shared" si="2"/>
        <v>0</v>
      </c>
      <c r="Z19" s="44">
        <v>0</v>
      </c>
      <c r="AA19" s="43"/>
      <c r="AB19" s="40">
        <f t="shared" si="3"/>
        <v>0</v>
      </c>
      <c r="AC19" s="44">
        <v>0</v>
      </c>
      <c r="AD19" s="43"/>
      <c r="AE19" s="40">
        <f t="shared" si="4"/>
        <v>0</v>
      </c>
      <c r="AF19" s="44">
        <v>0</v>
      </c>
      <c r="AG19" s="43"/>
      <c r="AH19" s="40">
        <f t="shared" si="5"/>
        <v>0</v>
      </c>
    </row>
    <row r="20" spans="1:34" x14ac:dyDescent="0.25">
      <c r="A20" s="24">
        <v>11</v>
      </c>
      <c r="B20" s="70" t="s">
        <v>54</v>
      </c>
      <c r="C20" s="53"/>
      <c r="D20" s="118"/>
      <c r="E20" s="56"/>
      <c r="F20" s="56"/>
      <c r="G20" s="56"/>
      <c r="H20" s="56"/>
      <c r="I20" s="53"/>
      <c r="J20" s="53"/>
      <c r="K20" s="56"/>
      <c r="L20" s="56"/>
      <c r="M20" s="56"/>
      <c r="N20" s="56"/>
      <c r="O20" s="56"/>
      <c r="P20" s="53"/>
      <c r="Q20" s="42"/>
      <c r="R20" s="42"/>
      <c r="S20" s="40">
        <f t="shared" si="0"/>
        <v>0</v>
      </c>
      <c r="T20" s="42">
        <v>4</v>
      </c>
      <c r="U20" s="42"/>
      <c r="V20" s="40">
        <f t="shared" si="1"/>
        <v>44</v>
      </c>
      <c r="W20" s="44">
        <v>0</v>
      </c>
      <c r="X20" s="42"/>
      <c r="Y20" s="40">
        <f t="shared" si="2"/>
        <v>0</v>
      </c>
      <c r="Z20" s="44">
        <v>0</v>
      </c>
      <c r="AA20" s="42"/>
      <c r="AB20" s="40">
        <f t="shared" si="3"/>
        <v>0</v>
      </c>
      <c r="AC20" s="44">
        <v>0</v>
      </c>
      <c r="AD20" s="42"/>
      <c r="AE20" s="40">
        <f t="shared" si="4"/>
        <v>0</v>
      </c>
      <c r="AF20" s="44">
        <v>0</v>
      </c>
      <c r="AG20" s="42"/>
      <c r="AH20" s="40">
        <f t="shared" si="5"/>
        <v>0</v>
      </c>
    </row>
    <row r="21" spans="1:34" x14ac:dyDescent="0.25">
      <c r="A21" s="24">
        <v>12</v>
      </c>
      <c r="B21" s="70" t="s">
        <v>55</v>
      </c>
      <c r="C21" s="53"/>
      <c r="D21" s="55" t="s">
        <v>17</v>
      </c>
      <c r="E21" s="116"/>
      <c r="F21" s="56"/>
      <c r="G21" s="56"/>
      <c r="H21" s="56"/>
      <c r="I21" s="53"/>
      <c r="J21" s="53"/>
      <c r="K21" s="56"/>
      <c r="L21" s="56"/>
      <c r="M21" s="56"/>
      <c r="N21" s="56"/>
      <c r="O21" s="56"/>
      <c r="P21" s="53"/>
      <c r="Q21" s="42"/>
      <c r="R21" s="43"/>
      <c r="S21" s="40">
        <f t="shared" si="0"/>
        <v>0</v>
      </c>
      <c r="T21" s="42">
        <v>4</v>
      </c>
      <c r="U21" s="42"/>
      <c r="V21" s="40">
        <f t="shared" si="1"/>
        <v>48</v>
      </c>
      <c r="W21" s="44">
        <v>0</v>
      </c>
      <c r="X21" s="42"/>
      <c r="Y21" s="40">
        <f t="shared" si="2"/>
        <v>0</v>
      </c>
      <c r="Z21" s="44">
        <v>0</v>
      </c>
      <c r="AA21" s="42"/>
      <c r="AB21" s="40">
        <f t="shared" si="3"/>
        <v>0</v>
      </c>
      <c r="AC21" s="44">
        <v>0</v>
      </c>
      <c r="AD21" s="42"/>
      <c r="AE21" s="40">
        <f t="shared" si="4"/>
        <v>0</v>
      </c>
      <c r="AF21" s="44">
        <v>0</v>
      </c>
      <c r="AG21" s="42"/>
      <c r="AH21" s="40">
        <f t="shared" si="5"/>
        <v>0</v>
      </c>
    </row>
    <row r="22" spans="1:34" x14ac:dyDescent="0.25">
      <c r="A22" s="24">
        <v>13</v>
      </c>
      <c r="B22" s="70" t="s">
        <v>56</v>
      </c>
      <c r="C22" s="53"/>
      <c r="D22" s="117"/>
      <c r="E22" s="56"/>
      <c r="F22" s="56"/>
      <c r="G22" s="56"/>
      <c r="H22" s="56"/>
      <c r="I22" s="53"/>
      <c r="J22" s="53"/>
      <c r="K22" s="56"/>
      <c r="L22" s="56"/>
      <c r="M22" s="56"/>
      <c r="N22" s="56"/>
      <c r="O22" s="56"/>
      <c r="P22" s="53"/>
      <c r="Q22" s="42"/>
      <c r="R22" s="42"/>
      <c r="S22" s="40">
        <f t="shared" si="0"/>
        <v>0</v>
      </c>
      <c r="T22" s="42">
        <v>4</v>
      </c>
      <c r="U22" s="42"/>
      <c r="V22" s="40">
        <f t="shared" si="1"/>
        <v>52</v>
      </c>
      <c r="W22" s="44">
        <v>0</v>
      </c>
      <c r="X22" s="42"/>
      <c r="Y22" s="40">
        <f t="shared" si="2"/>
        <v>0</v>
      </c>
      <c r="Z22" s="44">
        <v>0</v>
      </c>
      <c r="AA22" s="42"/>
      <c r="AB22" s="40">
        <f t="shared" si="3"/>
        <v>0</v>
      </c>
      <c r="AC22" s="44">
        <v>0</v>
      </c>
      <c r="AD22" s="42"/>
      <c r="AE22" s="40">
        <f t="shared" si="4"/>
        <v>0</v>
      </c>
      <c r="AF22" s="44">
        <v>0</v>
      </c>
      <c r="AG22" s="42"/>
      <c r="AH22" s="40">
        <f t="shared" si="5"/>
        <v>0</v>
      </c>
    </row>
    <row r="23" spans="1:34" x14ac:dyDescent="0.25">
      <c r="A23" s="24">
        <v>14</v>
      </c>
      <c r="B23" s="37" t="s">
        <v>57</v>
      </c>
      <c r="C23" s="53"/>
      <c r="D23" s="56"/>
      <c r="E23" s="56"/>
      <c r="F23" s="56"/>
      <c r="G23" s="119"/>
      <c r="H23" s="57"/>
      <c r="I23" s="53"/>
      <c r="J23" s="53"/>
      <c r="K23" s="56"/>
      <c r="L23" s="56"/>
      <c r="M23" s="57"/>
      <c r="N23" s="55" t="s">
        <v>17</v>
      </c>
      <c r="O23" s="56"/>
      <c r="P23" s="53"/>
      <c r="Q23" s="42"/>
      <c r="R23" s="42"/>
      <c r="S23" s="40">
        <f t="shared" si="0"/>
        <v>0</v>
      </c>
      <c r="T23" s="42">
        <v>4</v>
      </c>
      <c r="U23" s="42"/>
      <c r="V23" s="40">
        <f t="shared" si="1"/>
        <v>56</v>
      </c>
      <c r="W23" s="44">
        <v>0</v>
      </c>
      <c r="X23" s="42"/>
      <c r="Y23" s="40">
        <f t="shared" si="2"/>
        <v>0</v>
      </c>
      <c r="Z23" s="44">
        <v>0</v>
      </c>
      <c r="AA23" s="42"/>
      <c r="AB23" s="40">
        <f t="shared" si="3"/>
        <v>0</v>
      </c>
      <c r="AC23" s="44">
        <v>0</v>
      </c>
      <c r="AD23" s="42"/>
      <c r="AE23" s="40">
        <f t="shared" si="4"/>
        <v>0</v>
      </c>
      <c r="AF23" s="44">
        <v>0</v>
      </c>
      <c r="AG23" s="42"/>
      <c r="AH23" s="40">
        <f t="shared" si="5"/>
        <v>0</v>
      </c>
    </row>
    <row r="24" spans="1:34" x14ac:dyDescent="0.25">
      <c r="A24" s="24">
        <v>15</v>
      </c>
      <c r="B24" s="37" t="s">
        <v>58</v>
      </c>
      <c r="C24" s="53"/>
      <c r="D24" s="119"/>
      <c r="E24" s="120"/>
      <c r="F24" s="57"/>
      <c r="G24" s="56"/>
      <c r="H24" s="56"/>
      <c r="I24" s="53"/>
      <c r="J24" s="53"/>
      <c r="K24" s="56"/>
      <c r="L24" s="56"/>
      <c r="M24" s="56"/>
      <c r="N24" s="56"/>
      <c r="O24" s="56"/>
      <c r="P24" s="53"/>
      <c r="Q24" s="42"/>
      <c r="R24" s="43"/>
      <c r="S24" s="40">
        <f t="shared" si="0"/>
        <v>0</v>
      </c>
      <c r="T24" s="42">
        <v>4</v>
      </c>
      <c r="U24" s="42"/>
      <c r="V24" s="40">
        <f t="shared" si="1"/>
        <v>60</v>
      </c>
      <c r="W24" s="44">
        <v>0</v>
      </c>
      <c r="X24" s="42"/>
      <c r="Y24" s="40">
        <f t="shared" si="2"/>
        <v>0</v>
      </c>
      <c r="Z24" s="44">
        <v>0</v>
      </c>
      <c r="AA24" s="42"/>
      <c r="AB24" s="40">
        <f t="shared" si="3"/>
        <v>0</v>
      </c>
      <c r="AC24" s="44">
        <v>0</v>
      </c>
      <c r="AD24" s="42"/>
      <c r="AE24" s="40">
        <f t="shared" si="4"/>
        <v>0</v>
      </c>
      <c r="AF24" s="44">
        <v>0</v>
      </c>
      <c r="AG24" s="42"/>
      <c r="AH24" s="40">
        <f t="shared" si="5"/>
        <v>0</v>
      </c>
    </row>
    <row r="25" spans="1:34" x14ac:dyDescent="0.25">
      <c r="A25" s="24">
        <v>16</v>
      </c>
      <c r="B25" s="37" t="s">
        <v>59</v>
      </c>
      <c r="C25" s="53"/>
      <c r="D25" s="56"/>
      <c r="E25" s="56"/>
      <c r="F25" s="56"/>
      <c r="G25" s="56"/>
      <c r="H25" s="56"/>
      <c r="I25" s="53"/>
      <c r="J25" s="53"/>
      <c r="K25" s="56"/>
      <c r="L25" s="56"/>
      <c r="M25" s="56"/>
      <c r="N25" s="56"/>
      <c r="O25" s="56"/>
      <c r="P25" s="53"/>
      <c r="Q25" s="42"/>
      <c r="R25" s="42"/>
      <c r="S25" s="40">
        <f t="shared" si="0"/>
        <v>0</v>
      </c>
      <c r="T25" s="42">
        <v>4</v>
      </c>
      <c r="U25" s="42"/>
      <c r="V25" s="40">
        <f t="shared" si="1"/>
        <v>64</v>
      </c>
      <c r="W25" s="44">
        <v>0</v>
      </c>
      <c r="X25" s="42"/>
      <c r="Y25" s="40">
        <f t="shared" si="2"/>
        <v>0</v>
      </c>
      <c r="Z25" s="44">
        <v>0</v>
      </c>
      <c r="AA25" s="42"/>
      <c r="AB25" s="40">
        <f t="shared" si="3"/>
        <v>0</v>
      </c>
      <c r="AC25" s="44">
        <v>0</v>
      </c>
      <c r="AD25" s="42"/>
      <c r="AE25" s="40">
        <f t="shared" si="4"/>
        <v>0</v>
      </c>
      <c r="AF25" s="44">
        <v>0</v>
      </c>
      <c r="AG25" s="42"/>
      <c r="AH25" s="40">
        <f t="shared" si="5"/>
        <v>0</v>
      </c>
    </row>
    <row r="26" spans="1:34" x14ac:dyDescent="0.25">
      <c r="A26" s="24">
        <v>17</v>
      </c>
      <c r="B26" s="37" t="s">
        <v>60</v>
      </c>
      <c r="C26" s="53"/>
      <c r="D26" s="56"/>
      <c r="E26" s="56"/>
      <c r="F26" s="56"/>
      <c r="G26" s="56"/>
      <c r="H26" s="56"/>
      <c r="I26" s="53"/>
      <c r="J26" s="53"/>
      <c r="K26" s="56"/>
      <c r="L26" s="56"/>
      <c r="M26" s="56"/>
      <c r="N26" s="56"/>
      <c r="O26" s="56"/>
      <c r="P26" s="53"/>
      <c r="Q26" s="42"/>
      <c r="R26" s="42"/>
      <c r="S26" s="40">
        <f t="shared" si="0"/>
        <v>0</v>
      </c>
      <c r="T26" s="42">
        <v>4</v>
      </c>
      <c r="U26" s="42"/>
      <c r="V26" s="40">
        <f t="shared" si="1"/>
        <v>68</v>
      </c>
      <c r="W26" s="44">
        <v>0</v>
      </c>
      <c r="X26" s="42"/>
      <c r="Y26" s="40">
        <f t="shared" si="2"/>
        <v>0</v>
      </c>
      <c r="Z26" s="44">
        <v>0</v>
      </c>
      <c r="AA26" s="42"/>
      <c r="AB26" s="40">
        <f t="shared" si="3"/>
        <v>0</v>
      </c>
      <c r="AC26" s="44">
        <v>0</v>
      </c>
      <c r="AD26" s="42"/>
      <c r="AE26" s="40">
        <f t="shared" si="4"/>
        <v>0</v>
      </c>
      <c r="AF26" s="44">
        <v>0</v>
      </c>
      <c r="AG26" s="42"/>
      <c r="AH26" s="40">
        <f t="shared" si="5"/>
        <v>0</v>
      </c>
    </row>
    <row r="27" spans="1:34" x14ac:dyDescent="0.25">
      <c r="A27" s="24">
        <v>18</v>
      </c>
      <c r="B27" s="37" t="s">
        <v>61</v>
      </c>
      <c r="C27" s="53"/>
      <c r="D27" s="56"/>
      <c r="E27" s="56"/>
      <c r="F27" s="56"/>
      <c r="G27" s="56"/>
      <c r="H27" s="56"/>
      <c r="I27" s="53"/>
      <c r="J27" s="53"/>
      <c r="K27" s="56"/>
      <c r="L27" s="56"/>
      <c r="M27" s="56"/>
      <c r="N27" s="56"/>
      <c r="O27" s="56"/>
      <c r="P27" s="53"/>
      <c r="Q27" s="42"/>
      <c r="R27" s="42"/>
      <c r="S27" s="40">
        <f t="shared" si="0"/>
        <v>0</v>
      </c>
      <c r="T27" s="42">
        <v>4</v>
      </c>
      <c r="U27" s="42"/>
      <c r="V27" s="40">
        <f t="shared" si="1"/>
        <v>72</v>
      </c>
      <c r="W27" s="44">
        <v>0</v>
      </c>
      <c r="X27" s="42"/>
      <c r="Y27" s="40">
        <f t="shared" si="2"/>
        <v>0</v>
      </c>
      <c r="Z27" s="44">
        <v>0</v>
      </c>
      <c r="AA27" s="42"/>
      <c r="AB27" s="40">
        <f t="shared" si="3"/>
        <v>0</v>
      </c>
      <c r="AC27" s="44">
        <v>0</v>
      </c>
      <c r="AD27" s="42"/>
      <c r="AE27" s="40">
        <f t="shared" si="4"/>
        <v>0</v>
      </c>
      <c r="AF27" s="44">
        <v>0</v>
      </c>
      <c r="AG27" s="42"/>
      <c r="AH27" s="40">
        <f t="shared" si="5"/>
        <v>0</v>
      </c>
    </row>
    <row r="28" spans="1:34" x14ac:dyDescent="0.25">
      <c r="A28" s="24">
        <v>19</v>
      </c>
      <c r="B28" s="37" t="s">
        <v>62</v>
      </c>
      <c r="C28" s="53"/>
      <c r="D28" s="55" t="s">
        <v>17</v>
      </c>
      <c r="E28" s="56"/>
      <c r="F28" s="56"/>
      <c r="G28" s="56"/>
      <c r="H28" s="56"/>
      <c r="I28" s="53"/>
      <c r="J28" s="53"/>
      <c r="K28" s="56"/>
      <c r="L28" s="56"/>
      <c r="M28" s="56"/>
      <c r="N28" s="56"/>
      <c r="O28" s="56"/>
      <c r="P28" s="53"/>
      <c r="Q28" s="42"/>
      <c r="R28" s="42"/>
      <c r="S28" s="40">
        <f t="shared" si="0"/>
        <v>0</v>
      </c>
      <c r="T28" s="42">
        <v>4</v>
      </c>
      <c r="U28" s="42"/>
      <c r="V28" s="40">
        <f t="shared" si="1"/>
        <v>76</v>
      </c>
      <c r="W28" s="44">
        <v>0</v>
      </c>
      <c r="X28" s="42"/>
      <c r="Y28" s="40">
        <f t="shared" si="2"/>
        <v>0</v>
      </c>
      <c r="Z28" s="44">
        <v>0</v>
      </c>
      <c r="AA28" s="42"/>
      <c r="AB28" s="40">
        <f t="shared" si="3"/>
        <v>0</v>
      </c>
      <c r="AC28" s="44">
        <v>0</v>
      </c>
      <c r="AD28" s="42"/>
      <c r="AE28" s="40">
        <f t="shared" si="4"/>
        <v>0</v>
      </c>
      <c r="AF28" s="44">
        <v>0</v>
      </c>
      <c r="AG28" s="42"/>
      <c r="AH28" s="40">
        <f t="shared" si="5"/>
        <v>0</v>
      </c>
    </row>
    <row r="29" spans="1:34" x14ac:dyDescent="0.25">
      <c r="A29" s="24">
        <v>20</v>
      </c>
      <c r="B29" s="37" t="s">
        <v>63</v>
      </c>
      <c r="C29" s="53"/>
      <c r="D29" s="56"/>
      <c r="E29" s="56"/>
      <c r="F29" s="56"/>
      <c r="G29" s="56"/>
      <c r="H29" s="56"/>
      <c r="I29" s="53"/>
      <c r="J29" s="53"/>
      <c r="K29" s="56"/>
      <c r="L29" s="56"/>
      <c r="M29" s="56"/>
      <c r="N29" s="56"/>
      <c r="O29" s="56"/>
      <c r="P29" s="53"/>
      <c r="Q29" s="42"/>
      <c r="R29" s="42"/>
      <c r="S29" s="40">
        <f t="shared" si="0"/>
        <v>0</v>
      </c>
      <c r="T29" s="42">
        <v>4</v>
      </c>
      <c r="U29" s="42"/>
      <c r="V29" s="40">
        <f t="shared" si="1"/>
        <v>80</v>
      </c>
      <c r="W29" s="44">
        <v>0</v>
      </c>
      <c r="X29" s="42"/>
      <c r="Y29" s="40">
        <f t="shared" si="2"/>
        <v>0</v>
      </c>
      <c r="Z29" s="44">
        <v>0</v>
      </c>
      <c r="AA29" s="42"/>
      <c r="AB29" s="40">
        <f t="shared" si="3"/>
        <v>0</v>
      </c>
      <c r="AC29" s="44">
        <v>0</v>
      </c>
      <c r="AD29" s="42"/>
      <c r="AE29" s="40">
        <f t="shared" si="4"/>
        <v>0</v>
      </c>
      <c r="AF29" s="44">
        <v>0</v>
      </c>
      <c r="AG29" s="42"/>
      <c r="AH29" s="40">
        <f t="shared" si="5"/>
        <v>0</v>
      </c>
    </row>
    <row r="30" spans="1:34" x14ac:dyDescent="0.25">
      <c r="A30" s="24">
        <v>21</v>
      </c>
      <c r="B30" s="37" t="s">
        <v>64</v>
      </c>
      <c r="C30" s="53"/>
      <c r="D30" s="56"/>
      <c r="E30" s="56"/>
      <c r="F30" s="56"/>
      <c r="G30" s="56"/>
      <c r="H30" s="56"/>
      <c r="I30" s="53"/>
      <c r="J30" s="53"/>
      <c r="K30" s="57"/>
      <c r="L30" s="56"/>
      <c r="M30" s="56"/>
      <c r="N30" s="56"/>
      <c r="O30" s="56"/>
      <c r="P30" s="53"/>
      <c r="Q30" s="42"/>
      <c r="R30" s="42"/>
      <c r="S30" s="40">
        <f t="shared" si="0"/>
        <v>0</v>
      </c>
      <c r="T30" s="42">
        <v>4</v>
      </c>
      <c r="U30" s="42"/>
      <c r="V30" s="40">
        <f t="shared" si="1"/>
        <v>84</v>
      </c>
      <c r="W30" s="44">
        <v>0</v>
      </c>
      <c r="X30" s="42"/>
      <c r="Y30" s="40">
        <f t="shared" si="2"/>
        <v>0</v>
      </c>
      <c r="Z30" s="44">
        <v>0</v>
      </c>
      <c r="AA30" s="42"/>
      <c r="AB30" s="40">
        <f t="shared" si="3"/>
        <v>0</v>
      </c>
      <c r="AC30" s="44">
        <v>0</v>
      </c>
      <c r="AD30" s="42"/>
      <c r="AE30" s="40">
        <f t="shared" si="4"/>
        <v>0</v>
      </c>
      <c r="AF30" s="44">
        <v>0</v>
      </c>
      <c r="AG30" s="42"/>
      <c r="AH30" s="40">
        <f t="shared" si="5"/>
        <v>0</v>
      </c>
    </row>
    <row r="31" spans="1:34" x14ac:dyDescent="0.25">
      <c r="A31" s="24">
        <v>22</v>
      </c>
      <c r="B31" s="37" t="s">
        <v>65</v>
      </c>
      <c r="C31" s="53"/>
      <c r="D31" s="55" t="s">
        <v>17</v>
      </c>
      <c r="E31" s="56"/>
      <c r="F31" s="56"/>
      <c r="G31" s="56"/>
      <c r="H31" s="56"/>
      <c r="I31" s="53"/>
      <c r="J31" s="53"/>
      <c r="K31" s="56"/>
      <c r="L31" s="56"/>
      <c r="M31" s="56"/>
      <c r="N31" s="56"/>
      <c r="O31" s="56"/>
      <c r="P31" s="53"/>
      <c r="Q31" s="42"/>
      <c r="R31" s="42"/>
      <c r="S31" s="40">
        <f t="shared" si="0"/>
        <v>0</v>
      </c>
      <c r="T31" s="42">
        <v>4</v>
      </c>
      <c r="U31" s="42"/>
      <c r="V31" s="40">
        <f t="shared" si="1"/>
        <v>88</v>
      </c>
      <c r="W31" s="44">
        <v>0</v>
      </c>
      <c r="X31" s="42"/>
      <c r="Y31" s="40">
        <f t="shared" si="2"/>
        <v>0</v>
      </c>
      <c r="Z31" s="44">
        <v>0</v>
      </c>
      <c r="AA31" s="42"/>
      <c r="AB31" s="40">
        <f t="shared" si="3"/>
        <v>0</v>
      </c>
      <c r="AC31" s="44">
        <v>0</v>
      </c>
      <c r="AD31" s="42"/>
      <c r="AE31" s="40">
        <f t="shared" si="4"/>
        <v>0</v>
      </c>
      <c r="AF31" s="44">
        <v>0</v>
      </c>
      <c r="AG31" s="42"/>
      <c r="AH31" s="40">
        <f t="shared" si="5"/>
        <v>0</v>
      </c>
    </row>
    <row r="32" spans="1:34" x14ac:dyDescent="0.25">
      <c r="A32" s="24">
        <v>23</v>
      </c>
      <c r="B32" s="37" t="s">
        <v>66</v>
      </c>
      <c r="C32" s="53"/>
      <c r="D32" s="56"/>
      <c r="E32" s="56"/>
      <c r="F32" s="56"/>
      <c r="G32" s="56"/>
      <c r="H32" s="56"/>
      <c r="I32" s="53"/>
      <c r="J32" s="53"/>
      <c r="K32" s="120"/>
      <c r="L32" s="120"/>
      <c r="M32" s="57"/>
      <c r="N32" s="56"/>
      <c r="O32" s="121"/>
      <c r="P32" s="53"/>
      <c r="Q32" s="42"/>
      <c r="R32" s="42"/>
      <c r="S32" s="40">
        <f t="shared" si="0"/>
        <v>0</v>
      </c>
      <c r="T32" s="42">
        <v>4</v>
      </c>
      <c r="U32" s="42"/>
      <c r="V32" s="40">
        <f t="shared" si="1"/>
        <v>92</v>
      </c>
      <c r="W32" s="44">
        <v>0</v>
      </c>
      <c r="X32" s="42"/>
      <c r="Y32" s="40">
        <f t="shared" si="2"/>
        <v>0</v>
      </c>
      <c r="Z32" s="44">
        <v>0</v>
      </c>
      <c r="AA32" s="42"/>
      <c r="AB32" s="40">
        <f t="shared" si="3"/>
        <v>0</v>
      </c>
      <c r="AC32" s="44">
        <v>0</v>
      </c>
      <c r="AD32" s="42"/>
      <c r="AE32" s="40">
        <f t="shared" si="4"/>
        <v>0</v>
      </c>
      <c r="AF32" s="44">
        <v>0</v>
      </c>
      <c r="AG32" s="42"/>
      <c r="AH32" s="40">
        <f t="shared" si="5"/>
        <v>0</v>
      </c>
    </row>
    <row r="33" spans="1:36" x14ac:dyDescent="0.25">
      <c r="A33" s="24">
        <v>24</v>
      </c>
      <c r="B33" s="37" t="s">
        <v>67</v>
      </c>
      <c r="C33" s="53"/>
      <c r="D33" s="55" t="s">
        <v>17</v>
      </c>
      <c r="E33" s="122"/>
      <c r="F33" s="120"/>
      <c r="G33" s="119"/>
      <c r="H33" s="120"/>
      <c r="I33" s="53"/>
      <c r="J33" s="53"/>
      <c r="K33" s="56"/>
      <c r="L33" s="56"/>
      <c r="M33" s="56"/>
      <c r="N33" s="57"/>
      <c r="O33" s="56"/>
      <c r="P33" s="53"/>
      <c r="Q33" s="42"/>
      <c r="R33" s="43"/>
      <c r="S33" s="40">
        <f t="shared" si="0"/>
        <v>0</v>
      </c>
      <c r="T33" s="42">
        <v>4</v>
      </c>
      <c r="U33" s="42"/>
      <c r="V33" s="40">
        <f t="shared" si="1"/>
        <v>96</v>
      </c>
      <c r="W33" s="44">
        <v>0</v>
      </c>
      <c r="X33" s="42"/>
      <c r="Y33" s="40">
        <f t="shared" si="2"/>
        <v>0</v>
      </c>
      <c r="Z33" s="44">
        <v>0</v>
      </c>
      <c r="AA33" s="42"/>
      <c r="AB33" s="40">
        <f t="shared" si="3"/>
        <v>0</v>
      </c>
      <c r="AC33" s="44">
        <v>0</v>
      </c>
      <c r="AD33" s="42"/>
      <c r="AE33" s="40">
        <f t="shared" si="4"/>
        <v>0</v>
      </c>
      <c r="AF33" s="44">
        <v>0</v>
      </c>
      <c r="AG33" s="42"/>
      <c r="AH33" s="40">
        <f t="shared" si="5"/>
        <v>0</v>
      </c>
    </row>
    <row r="34" spans="1:36" x14ac:dyDescent="0.25">
      <c r="A34" s="24">
        <v>25</v>
      </c>
      <c r="B34" s="37" t="s">
        <v>68</v>
      </c>
      <c r="C34" s="53"/>
      <c r="D34" s="56"/>
      <c r="E34" s="56"/>
      <c r="F34" s="56"/>
      <c r="G34" s="55" t="s">
        <v>17</v>
      </c>
      <c r="H34" s="56"/>
      <c r="I34" s="53"/>
      <c r="J34" s="53"/>
      <c r="K34" s="56"/>
      <c r="L34" s="56"/>
      <c r="M34" s="56"/>
      <c r="N34" s="56"/>
      <c r="O34" s="56"/>
      <c r="P34" s="53"/>
      <c r="Q34" s="42"/>
      <c r="R34" s="42"/>
      <c r="S34" s="40">
        <f t="shared" si="0"/>
        <v>0</v>
      </c>
      <c r="T34" s="42">
        <v>4</v>
      </c>
      <c r="U34" s="42"/>
      <c r="V34" s="40">
        <f t="shared" si="1"/>
        <v>100</v>
      </c>
      <c r="W34" s="44">
        <v>0</v>
      </c>
      <c r="X34" s="42"/>
      <c r="Y34" s="40">
        <f t="shared" si="2"/>
        <v>0</v>
      </c>
      <c r="Z34" s="44">
        <v>0</v>
      </c>
      <c r="AA34" s="42"/>
      <c r="AB34" s="40">
        <f t="shared" si="3"/>
        <v>0</v>
      </c>
      <c r="AC34" s="44">
        <v>0</v>
      </c>
      <c r="AD34" s="42"/>
      <c r="AE34" s="40">
        <f t="shared" si="4"/>
        <v>0</v>
      </c>
      <c r="AF34" s="44">
        <v>0</v>
      </c>
      <c r="AG34" s="42"/>
      <c r="AH34" s="40">
        <f t="shared" si="5"/>
        <v>0</v>
      </c>
    </row>
    <row r="35" spans="1:36" x14ac:dyDescent="0.25">
      <c r="A35" s="24">
        <v>26</v>
      </c>
      <c r="B35" s="37" t="s">
        <v>69</v>
      </c>
      <c r="C35" s="53"/>
      <c r="D35" s="56"/>
      <c r="E35" s="56"/>
      <c r="F35" s="56"/>
      <c r="G35" s="56"/>
      <c r="H35" s="56"/>
      <c r="I35" s="53"/>
      <c r="J35" s="53"/>
      <c r="K35" s="56"/>
      <c r="L35" s="56"/>
      <c r="M35" s="120"/>
      <c r="N35" s="120"/>
      <c r="O35" s="57"/>
      <c r="P35" s="53"/>
      <c r="Q35" s="42"/>
      <c r="R35" s="42"/>
      <c r="S35" s="40">
        <f t="shared" si="0"/>
        <v>0</v>
      </c>
      <c r="T35" s="42">
        <v>4</v>
      </c>
      <c r="U35" s="42"/>
      <c r="V35" s="40">
        <f>SUM(V34+T35-U35)</f>
        <v>104</v>
      </c>
      <c r="W35" s="44">
        <v>0</v>
      </c>
      <c r="X35" s="42"/>
      <c r="Y35" s="40">
        <f t="shared" si="2"/>
        <v>0</v>
      </c>
      <c r="Z35" s="44">
        <v>0</v>
      </c>
      <c r="AA35" s="42"/>
      <c r="AB35" s="40">
        <f t="shared" si="3"/>
        <v>0</v>
      </c>
      <c r="AC35" s="44">
        <v>0</v>
      </c>
      <c r="AD35" s="42"/>
      <c r="AE35" s="40">
        <f t="shared" si="4"/>
        <v>0</v>
      </c>
      <c r="AF35" s="44">
        <v>0</v>
      </c>
      <c r="AG35" s="42"/>
      <c r="AH35" s="40">
        <f t="shared" si="5"/>
        <v>0</v>
      </c>
    </row>
    <row r="36" spans="1:36" ht="15.75" thickBot="1" x14ac:dyDescent="0.3">
      <c r="A36" s="25">
        <v>1</v>
      </c>
      <c r="B36" s="37" t="s">
        <v>70</v>
      </c>
      <c r="C36" s="53"/>
      <c r="D36" s="56"/>
      <c r="E36" s="57"/>
      <c r="F36" s="55" t="s">
        <v>17</v>
      </c>
      <c r="G36" s="56"/>
      <c r="H36" s="56"/>
      <c r="I36" s="53"/>
      <c r="J36" s="53"/>
      <c r="K36" s="56"/>
      <c r="L36" s="57"/>
      <c r="M36" s="55" t="s">
        <v>17</v>
      </c>
      <c r="N36" s="56"/>
      <c r="O36" s="56"/>
      <c r="P36" s="53"/>
      <c r="Q36" s="45"/>
      <c r="R36" s="45"/>
      <c r="S36" s="41">
        <f t="shared" si="0"/>
        <v>0</v>
      </c>
      <c r="T36" s="46">
        <v>4</v>
      </c>
      <c r="U36" s="45"/>
      <c r="V36" s="41">
        <f>SUM(V35+T36-U36)</f>
        <v>108</v>
      </c>
      <c r="W36" s="46">
        <v>0</v>
      </c>
      <c r="X36" s="45"/>
      <c r="Y36" s="41">
        <f t="shared" si="2"/>
        <v>0</v>
      </c>
      <c r="Z36" s="46">
        <v>0</v>
      </c>
      <c r="AA36" s="45"/>
      <c r="AB36" s="41">
        <f t="shared" si="3"/>
        <v>0</v>
      </c>
      <c r="AC36" s="46">
        <v>0</v>
      </c>
      <c r="AD36" s="45"/>
      <c r="AE36" s="41">
        <f t="shared" si="4"/>
        <v>0</v>
      </c>
      <c r="AF36" s="46">
        <v>0</v>
      </c>
      <c r="AG36" s="45"/>
      <c r="AH36" s="41">
        <f t="shared" si="5"/>
        <v>0</v>
      </c>
    </row>
    <row r="37" spans="1:36" x14ac:dyDescent="0.25">
      <c r="C37" s="19"/>
      <c r="D37" s="123"/>
      <c r="E37" s="123"/>
      <c r="F37" s="123"/>
      <c r="G37" s="121"/>
      <c r="H37" s="121"/>
      <c r="L37" s="7" t="s">
        <v>2</v>
      </c>
      <c r="M37" s="8"/>
      <c r="N37" s="8"/>
      <c r="O37" s="6"/>
      <c r="P37" s="9" t="s">
        <v>2</v>
      </c>
      <c r="Q37" s="47">
        <f>SUM(Q10:Q36)</f>
        <v>0</v>
      </c>
      <c r="R37" s="47">
        <f>SUM(R10:R36)</f>
        <v>0</v>
      </c>
      <c r="S37" s="48">
        <f>S36</f>
        <v>0</v>
      </c>
      <c r="T37" s="47">
        <f>SUM(T10:T36)</f>
        <v>108</v>
      </c>
      <c r="U37" s="47">
        <f>SUM(U10:U36)</f>
        <v>0</v>
      </c>
      <c r="V37" s="49">
        <f>SUM(V36)</f>
        <v>108</v>
      </c>
      <c r="W37" s="47">
        <f>SUM(W10:W36)</f>
        <v>0</v>
      </c>
      <c r="X37" s="47">
        <f>SUM(X10:X36)</f>
        <v>0</v>
      </c>
      <c r="Y37" s="49">
        <f>SUM(Y36)</f>
        <v>0</v>
      </c>
      <c r="Z37" s="47">
        <f>SUM(Z10:Z36)</f>
        <v>0</v>
      </c>
      <c r="AA37" s="47">
        <f>SUM(AA10:AA36)</f>
        <v>0</v>
      </c>
      <c r="AB37" s="50">
        <f>SUM(AB36)</f>
        <v>0</v>
      </c>
      <c r="AC37" s="47">
        <f>SUM(AC10:AC36)</f>
        <v>0</v>
      </c>
      <c r="AD37" s="47">
        <f>SUM(AD10:AD36)</f>
        <v>0</v>
      </c>
      <c r="AE37" s="50">
        <f>SUM(AE36)</f>
        <v>0</v>
      </c>
      <c r="AF37" s="47">
        <f>SUM(AF10:AF36)</f>
        <v>0</v>
      </c>
      <c r="AG37" s="47">
        <f>SUM(AG10:AG36)</f>
        <v>0</v>
      </c>
      <c r="AH37" s="50">
        <f>SUM(AH36)</f>
        <v>0</v>
      </c>
    </row>
    <row r="38" spans="1:36" x14ac:dyDescent="0.25">
      <c r="C38" s="11" t="s">
        <v>21</v>
      </c>
      <c r="D38" s="121"/>
      <c r="E38" s="121"/>
      <c r="F38" s="121"/>
      <c r="G38" s="121"/>
      <c r="H38" s="121"/>
      <c r="Q38" s="84" t="s">
        <v>41</v>
      </c>
      <c r="R38" s="85"/>
      <c r="S38" s="51">
        <f>IF(S35-240&gt;0,S35-240,0)</f>
        <v>0</v>
      </c>
      <c r="V38" s="1"/>
      <c r="W38" s="1"/>
      <c r="X38" s="10"/>
    </row>
    <row r="40" spans="1:36" x14ac:dyDescent="0.25">
      <c r="B40" s="124"/>
      <c r="C40" s="125"/>
      <c r="D40" s="125"/>
      <c r="E40" s="125"/>
      <c r="F40" s="125"/>
      <c r="G40" s="125"/>
      <c r="H40" s="125"/>
      <c r="I40" s="126"/>
      <c r="J40" s="126"/>
      <c r="K40" s="126"/>
      <c r="L40" s="126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</row>
    <row r="41" spans="1:36" x14ac:dyDescent="0.25">
      <c r="B41" s="124"/>
      <c r="C41" s="125"/>
      <c r="D41" s="125"/>
      <c r="E41" s="125"/>
      <c r="F41" s="125"/>
      <c r="G41" s="125"/>
      <c r="H41" s="125"/>
      <c r="I41" s="125"/>
      <c r="J41" s="126"/>
      <c r="K41" s="126"/>
      <c r="L41" s="126"/>
      <c r="M41" s="126"/>
      <c r="N41" s="126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</row>
    <row r="42" spans="1:36" x14ac:dyDescent="0.25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</row>
    <row r="43" spans="1:36" x14ac:dyDescent="0.25">
      <c r="B43" s="124"/>
      <c r="C43" s="127"/>
      <c r="D43" s="127"/>
      <c r="E43" s="127"/>
      <c r="F43" s="127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</row>
    <row r="44" spans="1:36" x14ac:dyDescent="0.25">
      <c r="B44" s="124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</row>
    <row r="45" spans="1:36" x14ac:dyDescent="0.25">
      <c r="B45" s="124"/>
      <c r="C45" s="126"/>
      <c r="D45" s="126"/>
      <c r="E45" s="126"/>
      <c r="F45" s="126"/>
      <c r="G45" s="126"/>
      <c r="H45" s="126"/>
      <c r="I45" s="126"/>
      <c r="J45" s="126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</row>
    <row r="46" spans="1:36" x14ac:dyDescent="0.25">
      <c r="B46" s="124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</row>
    <row r="47" spans="1:36" x14ac:dyDescent="0.25">
      <c r="B47" s="124"/>
      <c r="C47" s="126"/>
      <c r="D47" s="126"/>
      <c r="E47" s="126"/>
      <c r="F47" s="126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</row>
    <row r="48" spans="1:36" x14ac:dyDescent="0.25">
      <c r="B48" s="124"/>
      <c r="C48" s="126"/>
      <c r="D48" s="126"/>
      <c r="E48" s="126"/>
      <c r="F48" s="126"/>
      <c r="G48" s="126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</row>
    <row r="49" spans="2:36" x14ac:dyDescent="0.25">
      <c r="B49" s="124"/>
      <c r="C49" s="126"/>
      <c r="D49" s="126"/>
      <c r="E49" s="126"/>
      <c r="F49" s="126"/>
      <c r="G49" s="126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</row>
    <row r="50" spans="2:36" x14ac:dyDescent="0.25">
      <c r="B50" s="124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</row>
    <row r="51" spans="2:36" x14ac:dyDescent="0.25">
      <c r="B51" s="124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</row>
  </sheetData>
  <mergeCells count="35">
    <mergeCell ref="C2:E2"/>
    <mergeCell ref="C3:E3"/>
    <mergeCell ref="C5:P5"/>
    <mergeCell ref="C8:P8"/>
    <mergeCell ref="C4:E4"/>
    <mergeCell ref="Q38:R38"/>
    <mergeCell ref="A1:AH1"/>
    <mergeCell ref="Q2:U4"/>
    <mergeCell ref="Z6:AB6"/>
    <mergeCell ref="AC6:AE6"/>
    <mergeCell ref="AF6:AH6"/>
    <mergeCell ref="AF7:AH7"/>
    <mergeCell ref="AC7:AE7"/>
    <mergeCell ref="Z7:AB7"/>
    <mergeCell ref="C6:P6"/>
    <mergeCell ref="C7:P7"/>
    <mergeCell ref="Q6:S6"/>
    <mergeCell ref="Q7:S7"/>
    <mergeCell ref="F2:I2"/>
    <mergeCell ref="F3:I3"/>
    <mergeCell ref="F4:I4"/>
    <mergeCell ref="AF9:AG9"/>
    <mergeCell ref="M4:P4"/>
    <mergeCell ref="J2:L2"/>
    <mergeCell ref="J3:L3"/>
    <mergeCell ref="J4:L4"/>
    <mergeCell ref="Q9:R9"/>
    <mergeCell ref="T9:U9"/>
    <mergeCell ref="W9:X9"/>
    <mergeCell ref="Z9:AA9"/>
    <mergeCell ref="AC9:AD9"/>
    <mergeCell ref="W6:Y6"/>
    <mergeCell ref="T7:V7"/>
    <mergeCell ref="W7:Y7"/>
    <mergeCell ref="T6:V6"/>
  </mergeCells>
  <hyperlinks>
    <hyperlink ref="C44:L44" r:id="rId1" display="1)  How to be Emotionally and Physically Prepared When You Retire"/>
    <hyperlink ref="C45:J45" r:id="rId2" display="2)  How to be Financially Prepared When You Retire"/>
    <hyperlink ref="C38" r:id="rId3" display="2015 Pay Charts"/>
  </hyperlinks>
  <pageMargins left="0.7" right="0.7" top="0.75" bottom="0.75" header="0.3" footer="0.3"/>
  <pageSetup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26396A133DDA4C94077ECB48AD1632" ma:contentTypeVersion="3" ma:contentTypeDescription="Create a new document." ma:contentTypeScope="" ma:versionID="43ed187e502acbb913d0b4b2f892e60e">
  <xsd:schema xmlns:xsd="http://www.w3.org/2001/XMLSchema" xmlns:xs="http://www.w3.org/2001/XMLSchema" xmlns:p="http://schemas.microsoft.com/office/2006/metadata/properties" xmlns:ns1="http://schemas.microsoft.com/sharepoint/v3" xmlns:ns2="18736095-2804-4524-a11a-7e203ee15662" targetNamespace="http://schemas.microsoft.com/office/2006/metadata/properties" ma:root="true" ma:fieldsID="7ecb40a74b53e7fd65ed6590c7be3d4f" ns1:_="" ns2:_="">
    <xsd:import namespace="http://schemas.microsoft.com/sharepoint/v3"/>
    <xsd:import namespace="18736095-2804-4524-a11a-7e203ee15662"/>
    <xsd:element name="properties">
      <xsd:complexType>
        <xsd:sequence>
          <xsd:element name="documentManagement">
            <xsd:complexType>
              <xsd:all>
                <xsd:element ref="ns2:SECTION"/>
                <xsd:element ref="ns2:TOPIC"/>
                <xsd:element ref="ns2:DocType"/>
                <xsd:element ref="ns1:RoutingRuleDescrip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36095-2804-4524-a11a-7e203ee15662" elementFormDefault="qualified">
    <xsd:import namespace="http://schemas.microsoft.com/office/2006/documentManagement/types"/>
    <xsd:import namespace="http://schemas.microsoft.com/office/infopath/2007/PartnerControls"/>
    <xsd:element name="SECTION" ma:index="1" ma:displayName="SECTION" ma:default="All" ma:format="Dropdown" ma:internalName="SECTION">
      <xsd:simpleType>
        <xsd:restriction base="dms:Choice">
          <xsd:enumeration value="All"/>
          <xsd:enumeration value="AGR"/>
          <xsd:enumeration value="Benefits"/>
          <xsd:enumeration value="EEO"/>
          <xsd:enumeration value="Information Systems"/>
          <xsd:enumeration value="Labor Relations"/>
          <xsd:enumeration value="OWCP"/>
          <xsd:enumeration value="Performance Management"/>
          <xsd:enumeration value="Reports"/>
          <xsd:enumeration value="SARC"/>
          <xsd:enumeration value="Training"/>
          <xsd:enumeration value="WorkforceMgmt"/>
        </xsd:restriction>
      </xsd:simpleType>
    </xsd:element>
    <xsd:element name="TOPIC" ma:index="2" ma:displayName="TOPIC" ma:default="Other" ma:format="Dropdown" ma:internalName="TOPIC">
      <xsd:simpleType>
        <xsd:restriction base="dms:Choice">
          <xsd:enumeration value="DCPDS Guides"/>
          <xsd:enumeration value="DCPDS References"/>
          <xsd:enumeration value="ECOMP"/>
          <xsd:enumeration value="Employee Services"/>
          <xsd:enumeration value="Financial Literacy"/>
          <xsd:enumeration value="LMPC"/>
          <xsd:enumeration value="Mass Transit"/>
          <xsd:enumeration value="MyPerformance"/>
          <xsd:enumeration value="New Employee"/>
          <xsd:enumeration value="Open Season"/>
          <xsd:enumeration value="Pay Tables"/>
          <xsd:enumeration value="PAA"/>
          <xsd:enumeration value="Plan Info &amp; Enrollment"/>
          <xsd:enumeration value="Qualification Standards"/>
          <xsd:enumeration value="Retirement"/>
          <xsd:enumeration value="Self Service HR"/>
          <xsd:enumeration value="Separating Employee"/>
          <xsd:enumeration value="Service Deposits"/>
          <xsd:enumeration value="Supervisor Mechanics"/>
          <xsd:enumeration value="Telework"/>
          <xsd:enumeration value="TPRs"/>
          <xsd:enumeration value="Training Opportunities"/>
          <xsd:enumeration value="TSP"/>
          <xsd:enumeration value="Other"/>
        </xsd:restriction>
      </xsd:simpleType>
    </xsd:element>
    <xsd:element name="DocType" ma:index="3" ma:displayName="DocType" ma:default="Other" ma:format="Dropdown" ma:internalName="DocType">
      <xsd:simpleType>
        <xsd:restriction base="dms:Choice">
          <xsd:enumeration value="Other"/>
          <xsd:enumeration value="Form"/>
          <xsd:enumeration value="Informational"/>
          <xsd:enumeration value="Policy"/>
          <xsd:enumeration value="Policy-CPM"/>
          <xsd:enumeration value="Policy-TPR"/>
          <xsd:enumeration value="Policy-Law"/>
          <xsd:enumeration value="Policy-Regul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18736095-2804-4524-a11a-7e203ee15662">Form</DocType>
    <SECTION xmlns="18736095-2804-4524-a11a-7e203ee15662">All</SECTION>
    <RoutingRuleDescription xmlns="http://schemas.microsoft.com/sharepoint/v3">2019 Leave Tracker</RoutingRuleDescription>
    <TOPIC xmlns="18736095-2804-4524-a11a-7e203ee15662">Pay Tables</TOPI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5e8bf05b-5eaa-4525-8a98-bf6d5fcf3982">Pay Tables</Topic>
    <DocType xmlns="5e8bf05b-5eaa-4525-8a98-bf6d5fcf3982">Informational</DocType>
    <Section xmlns="5e8bf05b-5eaa-4525-8a98-bf6d5fcf3982">All</Section>
    <_dlc_DocId xmlns="db9ed126-fe6e-4b63-aac5-006bf70f1d37">PZPPKF5Z4EZ6-103-194</_dlc_DocId>
    <_dlc_DocIdUrl xmlns="db9ed126-fe6e-4b63-aac5-006bf70f1d37">
      <Url>https://ngor-oko.ng.ds.army.mil/sites/Joint/HR/_layouts/DocIdRedir.aspx?ID=PZPPKF5Z4EZ6-103-194</Url>
      <Description>PZPPKF5Z4EZ6-103-194</Description>
    </_dlc_DocIdUrl>
  </documentManagement>
</p:properties>
</file>

<file path=customXml/itemProps1.xml><?xml version="1.0" encoding="utf-8"?>
<ds:datastoreItem xmlns:ds="http://schemas.openxmlformats.org/officeDocument/2006/customXml" ds:itemID="{2B7D044B-2968-4415-B8BB-5CFDF132CDB5}"/>
</file>

<file path=customXml/itemProps2.xml><?xml version="1.0" encoding="utf-8"?>
<ds:datastoreItem xmlns:ds="http://schemas.openxmlformats.org/officeDocument/2006/customXml" ds:itemID="{0A3E4B79-C7E0-43EA-A6AE-FF4A153EA260}"/>
</file>

<file path=customXml/itemProps3.xml><?xml version="1.0" encoding="utf-8"?>
<ds:datastoreItem xmlns:ds="http://schemas.openxmlformats.org/officeDocument/2006/customXml" ds:itemID="{8B102E97-3523-46E3-B0F3-4D7207A151FF}"/>
</file>

<file path=customXml/itemProps4.xml><?xml version="1.0" encoding="utf-8"?>
<ds:datastoreItem xmlns:ds="http://schemas.openxmlformats.org/officeDocument/2006/customXml" ds:itemID="{0A3E4B79-C7E0-43EA-A6AE-FF4A153EA260}">
  <ds:schemaRefs>
    <ds:schemaRef ds:uri="http://schemas.microsoft.com/office/infopath/2007/PartnerControls"/>
    <ds:schemaRef ds:uri="db9ed126-fe6e-4b63-aac5-006bf70f1d3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5e8bf05b-5eaa-4525-8a98-bf6d5fcf39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Leave Tracker</dc:title>
  <dc:creator>Dennis Damp</dc:creator>
  <cp:lastModifiedBy>Gregory III, Robert J COL</cp:lastModifiedBy>
  <dcterms:created xsi:type="dcterms:W3CDTF">2011-11-11T17:42:44Z</dcterms:created>
  <dcterms:modified xsi:type="dcterms:W3CDTF">2018-06-13T19:14:11Z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0x0101006C26396A133DDA4C94077ECB48AD1632</vt:lpwstr>
  </property>
  <property fmtid="{D5CDD505-2E9C-101B-9397-08002B2CF9AE}" pid="3" name="_dlc_DocIdItemGuid">
    <vt:lpwstr>81ea8131-203a-48a9-94ae-0b726b3f809b</vt:lpwstr>
  </property>
</Properties>
</file>