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Attendance sheet templates/"/>
    </mc:Choice>
  </mc:AlternateContent>
  <bookViews>
    <workbookView xWindow="-10" yWindow="-10" windowWidth="19220" windowHeight="8610" tabRatio="500"/>
  </bookViews>
  <sheets>
    <sheet name="Employee Vacation Tracker 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J10" i="1"/>
  <c r="G11" i="1"/>
  <c r="J11" i="1"/>
  <c r="G12" i="1"/>
  <c r="J12" i="1"/>
  <c r="G13" i="1"/>
  <c r="J13" i="1"/>
  <c r="G14" i="1"/>
  <c r="J14" i="1"/>
  <c r="M14" i="1"/>
  <c r="G15" i="1"/>
  <c r="J15" i="1"/>
  <c r="M15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L39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M3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/>
  <c r="H38" i="1"/>
  <c r="K38" i="1"/>
  <c r="H39" i="1"/>
  <c r="K39" i="1"/>
  <c r="N39" i="1"/>
  <c r="F40" i="1"/>
  <c r="I40" i="1"/>
  <c r="L40" i="1"/>
  <c r="G40" i="1"/>
  <c r="J40" i="1"/>
  <c r="M40" i="1"/>
  <c r="H40" i="1"/>
  <c r="K40" i="1"/>
  <c r="N40" i="1"/>
  <c r="F41" i="1"/>
  <c r="I41" i="1"/>
  <c r="L41" i="1"/>
  <c r="G41" i="1"/>
  <c r="J41" i="1"/>
  <c r="M41" i="1"/>
  <c r="H41" i="1"/>
  <c r="K41" i="1"/>
  <c r="N41" i="1"/>
  <c r="F42" i="1"/>
  <c r="I42" i="1"/>
  <c r="L42" i="1"/>
  <c r="G42" i="1"/>
  <c r="J42" i="1"/>
  <c r="M42" i="1"/>
  <c r="H42" i="1"/>
  <c r="K42" i="1"/>
  <c r="N42" i="1"/>
  <c r="F43" i="1"/>
  <c r="I43" i="1"/>
  <c r="L43" i="1"/>
  <c r="G43" i="1"/>
  <c r="J43" i="1"/>
  <c r="M43" i="1"/>
  <c r="H43" i="1"/>
  <c r="K43" i="1"/>
  <c r="N43" i="1"/>
  <c r="F44" i="1"/>
  <c r="I44" i="1"/>
  <c r="L44" i="1"/>
  <c r="G44" i="1"/>
  <c r="J44" i="1"/>
  <c r="M44" i="1"/>
  <c r="H44" i="1"/>
  <c r="K44" i="1"/>
  <c r="N44" i="1"/>
  <c r="F45" i="1"/>
  <c r="I45" i="1"/>
  <c r="L45" i="1"/>
  <c r="G45" i="1"/>
  <c r="J45" i="1"/>
  <c r="M45" i="1"/>
  <c r="H45" i="1"/>
  <c r="K45" i="1"/>
  <c r="N45" i="1"/>
  <c r="F46" i="1"/>
  <c r="I46" i="1"/>
  <c r="L46" i="1"/>
  <c r="G46" i="1"/>
  <c r="J46" i="1"/>
  <c r="M46" i="1"/>
  <c r="H46" i="1"/>
  <c r="K46" i="1"/>
  <c r="N46" i="1"/>
  <c r="F47" i="1"/>
  <c r="I47" i="1"/>
  <c r="L47" i="1"/>
  <c r="G47" i="1"/>
  <c r="J47" i="1"/>
  <c r="M47" i="1"/>
  <c r="H47" i="1"/>
  <c r="K47" i="1"/>
  <c r="N47" i="1"/>
  <c r="F48" i="1"/>
  <c r="I48" i="1"/>
  <c r="L48" i="1"/>
  <c r="G48" i="1"/>
  <c r="J48" i="1"/>
  <c r="M48" i="1"/>
  <c r="H48" i="1"/>
  <c r="K48" i="1"/>
  <c r="N48" i="1"/>
  <c r="F49" i="1"/>
  <c r="I49" i="1"/>
  <c r="L49" i="1"/>
  <c r="G49" i="1"/>
  <c r="J49" i="1"/>
  <c r="M49" i="1"/>
  <c r="H49" i="1"/>
  <c r="K49" i="1"/>
  <c r="N49" i="1"/>
  <c r="F50" i="1"/>
  <c r="I50" i="1"/>
  <c r="L50" i="1"/>
  <c r="G50" i="1"/>
  <c r="J50" i="1"/>
  <c r="M50" i="1"/>
  <c r="H50" i="1"/>
  <c r="K50" i="1"/>
  <c r="N50" i="1"/>
  <c r="F51" i="1"/>
  <c r="I51" i="1"/>
  <c r="L51" i="1"/>
  <c r="G51" i="1"/>
  <c r="J51" i="1"/>
  <c r="M51" i="1"/>
  <c r="H51" i="1"/>
  <c r="K51" i="1"/>
  <c r="N51" i="1"/>
  <c r="F52" i="1"/>
  <c r="I52" i="1"/>
  <c r="L52" i="1"/>
  <c r="G52" i="1"/>
  <c r="J52" i="1"/>
  <c r="M52" i="1"/>
  <c r="H52" i="1"/>
  <c r="K52" i="1"/>
  <c r="N52" i="1"/>
  <c r="F53" i="1"/>
  <c r="I53" i="1"/>
  <c r="L53" i="1"/>
  <c r="G53" i="1"/>
  <c r="J53" i="1"/>
  <c r="M53" i="1"/>
  <c r="H53" i="1"/>
  <c r="K53" i="1"/>
  <c r="N53" i="1"/>
  <c r="F54" i="1"/>
  <c r="I54" i="1"/>
  <c r="L54" i="1"/>
  <c r="G54" i="1"/>
  <c r="J54" i="1"/>
  <c r="M54" i="1"/>
  <c r="H54" i="1"/>
  <c r="K54" i="1"/>
  <c r="N54" i="1"/>
  <c r="F55" i="1"/>
  <c r="I55" i="1"/>
  <c r="L55" i="1"/>
  <c r="G55" i="1"/>
  <c r="J55" i="1"/>
  <c r="M55" i="1"/>
  <c r="H55" i="1"/>
  <c r="K55" i="1"/>
  <c r="N55" i="1"/>
  <c r="F56" i="1"/>
  <c r="I56" i="1"/>
  <c r="L56" i="1"/>
  <c r="G56" i="1"/>
  <c r="J56" i="1"/>
  <c r="M56" i="1"/>
  <c r="H56" i="1"/>
  <c r="K56" i="1"/>
  <c r="N56" i="1"/>
  <c r="F57" i="1"/>
  <c r="I57" i="1"/>
  <c r="L57" i="1"/>
  <c r="G57" i="1"/>
  <c r="J57" i="1"/>
  <c r="M57" i="1"/>
  <c r="H57" i="1"/>
  <c r="K57" i="1"/>
  <c r="N57" i="1"/>
  <c r="F58" i="1"/>
  <c r="I58" i="1"/>
  <c r="L58" i="1"/>
  <c r="G58" i="1"/>
  <c r="J58" i="1"/>
  <c r="M58" i="1"/>
  <c r="H58" i="1"/>
  <c r="K58" i="1"/>
  <c r="N58" i="1"/>
  <c r="F59" i="1"/>
  <c r="I59" i="1"/>
  <c r="L59" i="1"/>
  <c r="G59" i="1"/>
  <c r="J59" i="1"/>
  <c r="M59" i="1"/>
  <c r="H59" i="1"/>
  <c r="K59" i="1"/>
  <c r="N59" i="1"/>
  <c r="F60" i="1"/>
  <c r="I60" i="1"/>
  <c r="L60" i="1"/>
  <c r="G60" i="1"/>
  <c r="J60" i="1"/>
  <c r="M60" i="1"/>
  <c r="H60" i="1"/>
  <c r="K60" i="1"/>
  <c r="N60" i="1"/>
  <c r="F61" i="1"/>
  <c r="I61" i="1"/>
  <c r="L61" i="1"/>
  <c r="G61" i="1"/>
  <c r="J61" i="1"/>
  <c r="M61" i="1"/>
  <c r="H61" i="1"/>
  <c r="K61" i="1"/>
  <c r="N61" i="1"/>
  <c r="L12" i="1"/>
  <c r="M12" i="1"/>
  <c r="N12" i="1"/>
  <c r="L13" i="1"/>
  <c r="M13" i="1"/>
  <c r="N13" i="1"/>
  <c r="L14" i="1"/>
  <c r="N14" i="1"/>
  <c r="L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N11" i="1"/>
  <c r="M11" i="1"/>
  <c r="L11" i="1"/>
  <c r="N10" i="1"/>
  <c r="M10" i="1"/>
  <c r="L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</calcChain>
</file>

<file path=xl/sharedStrings.xml><?xml version="1.0" encoding="utf-8"?>
<sst xmlns="http://schemas.openxmlformats.org/spreadsheetml/2006/main" count="27" uniqueCount="14">
  <si>
    <t>SICK</t>
  </si>
  <si>
    <t>VACATION</t>
  </si>
  <si>
    <t>EMPLOYEE VACATION TRACKER TEMPLATE</t>
  </si>
  <si>
    <t>PAY PERIOD START DATE</t>
  </si>
  <si>
    <t>COMPANY NAME</t>
  </si>
  <si>
    <t>EMPLOYEE NAME</t>
  </si>
  <si>
    <t># OF DAYS IN PAY PERIOD</t>
  </si>
  <si>
    <t>PAY PERIOD END DATE</t>
  </si>
  <si>
    <t>HOURS ACCRUED PER PAY PERIOD</t>
  </si>
  <si>
    <t>PERSONAL</t>
  </si>
  <si>
    <t>HOURS USED PER PAY PERIOD</t>
  </si>
  <si>
    <t>CUMULATIVE HOURS ACCRUED</t>
  </si>
  <si>
    <t>HOURS AVAILABLE</t>
  </si>
  <si>
    <t>CLICK HERE TO CREATE EMPLOYEE VACATION TRACKER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</si>
</sst>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b/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22"/>
      <color theme="3"/>
      <name val="Arial"/>
    </font>
    <font>
      <sz val="22"/>
      <color theme="1"/>
      <name val="Arial"/>
    </font>
    <font>
      <sz val="10"/>
      <color theme="4" tint="-0.499984740745262"/>
      <name val="Arial"/>
    </font>
    <font>
      <i/>
      <sz val="10"/>
      <color theme="4"/>
      <name val="Arial"/>
    </font>
    <font>
      <sz val="11"/>
      <color theme="1"/>
      <name val="Arial"/>
    </font>
    <font>
      <b/>
      <sz val="10"/>
      <color theme="0" tint="-0.499984740745262"/>
      <name val="Arial"/>
    </font>
    <font>
      <b/>
      <sz val="22"/>
      <color theme="0" tint="-0.499984740745262"/>
      <name val="Arial"/>
    </font>
    <font>
      <sz val="10"/>
      <color theme="1" tint="0.34998626667073579"/>
      <name val="Arial"/>
    </font>
    <font>
      <sz val="10"/>
      <color theme="0"/>
      <name val="Arial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wrapText="1"/>
    </xf>
    <xf numFmtId="0" fontId="15" fillId="2" borderId="0" xfId="0" applyFont="1" applyFill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2" fontId="17" fillId="4" borderId="8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17" fillId="5" borderId="8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2" fontId="17" fillId="5" borderId="7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8" borderId="0" xfId="0" applyFont="1" applyFill="1"/>
    <xf numFmtId="0" fontId="4" fillId="8" borderId="0" xfId="0" applyFont="1" applyFill="1"/>
    <xf numFmtId="6" fontId="6" fillId="8" borderId="0" xfId="0" applyNumberFormat="1" applyFont="1" applyFill="1" applyBorder="1"/>
    <xf numFmtId="44" fontId="5" fillId="8" borderId="0" xfId="3" applyFont="1" applyFill="1" applyAlignment="1">
      <alignment horizontal="center"/>
    </xf>
    <xf numFmtId="0" fontId="0" fillId="8" borderId="0" xfId="0" applyFill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8" fillId="9" borderId="0" xfId="4" applyFont="1" applyFill="1" applyAlignment="1">
      <alignment horizontal="center" vertical="center" wrapText="1"/>
    </xf>
  </cellXfs>
  <cellStyles count="5">
    <cellStyle name="Гиперссылка" xfId="1" builtinId="8" hidden="1"/>
    <cellStyle name="Гиперссылка" xfId="4" builtinId="8"/>
    <cellStyle name="Денежный" xfId="3" builtinId="4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OMvUf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825500</xdr:colOff>
      <xdr:row>0</xdr:row>
      <xdr:rowOff>76200</xdr:rowOff>
    </xdr:from>
    <xdr:to>
      <xdr:col>13</xdr:col>
      <xdr:colOff>901700</xdr:colOff>
      <xdr:row>1</xdr:row>
      <xdr:rowOff>19756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76200"/>
          <a:ext cx="1905000" cy="43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</xdr:colOff>
      <xdr:row>63</xdr:row>
      <xdr:rowOff>158750</xdr:rowOff>
    </xdr:from>
    <xdr:to>
      <xdr:col>13</xdr:col>
      <xdr:colOff>730250</xdr:colOff>
      <xdr:row>99</xdr:row>
      <xdr:rowOff>50125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151BD-77BC-44CC-B056-81D30872A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" y="15767050"/>
          <a:ext cx="11569700" cy="6977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OMvUf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G725"/>
  <sheetViews>
    <sheetView showGridLines="0" tabSelected="1" workbookViewId="0">
      <pane ySplit="1" topLeftCell="A2" activePane="bottomLeft" state="frozen"/>
      <selection pane="bottomLeft" activeCell="AC106" sqref="AC106"/>
    </sheetView>
  </sheetViews>
  <sheetFormatPr defaultColWidth="11" defaultRowHeight="15.5" x14ac:dyDescent="0.35"/>
  <cols>
    <col min="1" max="1" width="3.83203125" customWidth="1"/>
    <col min="2" max="2" width="13.1640625" customWidth="1"/>
    <col min="3" max="10" width="12" customWidth="1"/>
    <col min="11" max="11" width="12" style="2" customWidth="1"/>
    <col min="12" max="14" width="12" customWidth="1"/>
    <col min="15" max="15" width="4" customWidth="1"/>
  </cols>
  <sheetData>
    <row r="1" spans="2:163" s="6" customFormat="1" ht="39" customHeight="1" x14ac:dyDescent="0.35">
      <c r="B1" s="26" t="s">
        <v>2</v>
      </c>
      <c r="C1" s="3"/>
      <c r="D1" s="3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</row>
    <row r="2" spans="2:163" ht="45" customHeight="1" x14ac:dyDescent="0.35">
      <c r="B2" s="25" t="s">
        <v>4</v>
      </c>
      <c r="C2" s="61"/>
      <c r="D2" s="61"/>
      <c r="E2" s="61"/>
      <c r="F2" s="61"/>
      <c r="G2" s="61"/>
      <c r="H2" s="61"/>
      <c r="I2" s="25" t="s">
        <v>5</v>
      </c>
      <c r="J2" s="61"/>
      <c r="K2" s="61"/>
      <c r="L2" s="61"/>
      <c r="M2" s="61"/>
      <c r="N2" s="6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2:163" s="10" customFormat="1" ht="10" customHeight="1" x14ac:dyDescent="0.35">
      <c r="B3" s="11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2:163" s="10" customFormat="1" ht="19" customHeight="1" x14ac:dyDescent="0.35">
      <c r="B4" s="54" t="s">
        <v>3</v>
      </c>
      <c r="C4" s="54" t="s">
        <v>6</v>
      </c>
      <c r="D4" s="9"/>
      <c r="E4" s="9"/>
      <c r="F4" s="56" t="s">
        <v>8</v>
      </c>
      <c r="G4" s="57"/>
      <c r="H4" s="5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</row>
    <row r="5" spans="2:163" s="10" customFormat="1" ht="19" customHeight="1" x14ac:dyDescent="0.35">
      <c r="B5" s="55"/>
      <c r="C5" s="55"/>
      <c r="D5" s="9"/>
      <c r="E5" s="9"/>
      <c r="F5" s="14" t="s">
        <v>1</v>
      </c>
      <c r="G5" s="14" t="s">
        <v>0</v>
      </c>
      <c r="H5" s="14" t="s">
        <v>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</row>
    <row r="6" spans="2:163" s="10" customFormat="1" ht="25" customHeight="1" x14ac:dyDescent="0.35">
      <c r="B6" s="13">
        <v>43107</v>
      </c>
      <c r="C6" s="12">
        <v>14</v>
      </c>
      <c r="D6" s="9"/>
      <c r="E6" s="9"/>
      <c r="F6" s="12">
        <v>0.38</v>
      </c>
      <c r="G6" s="12">
        <v>0.27</v>
      </c>
      <c r="H6" s="12">
        <v>0.19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</row>
    <row r="7" spans="2:163" s="10" customFormat="1" ht="10" customHeight="1" thickBot="1" x14ac:dyDescent="0.4">
      <c r="B7" s="11"/>
      <c r="C7" s="7"/>
      <c r="D7" s="7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</row>
    <row r="8" spans="2:163" s="10" customFormat="1" ht="19" customHeight="1" x14ac:dyDescent="0.35">
      <c r="B8" s="59" t="s">
        <v>7</v>
      </c>
      <c r="C8" s="62" t="s">
        <v>10</v>
      </c>
      <c r="D8" s="63"/>
      <c r="E8" s="63"/>
      <c r="F8" s="64" t="s">
        <v>8</v>
      </c>
      <c r="G8" s="65"/>
      <c r="H8" s="66"/>
      <c r="I8" s="63" t="s">
        <v>11</v>
      </c>
      <c r="J8" s="63"/>
      <c r="K8" s="63"/>
      <c r="L8" s="62" t="s">
        <v>12</v>
      </c>
      <c r="M8" s="63"/>
      <c r="N8" s="6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</row>
    <row r="9" spans="2:163" s="10" customFormat="1" ht="19" customHeight="1" x14ac:dyDescent="0.35">
      <c r="B9" s="60"/>
      <c r="C9" s="16" t="s">
        <v>1</v>
      </c>
      <c r="D9" s="14" t="s">
        <v>0</v>
      </c>
      <c r="E9" s="21" t="s">
        <v>9</v>
      </c>
      <c r="F9" s="16" t="s">
        <v>1</v>
      </c>
      <c r="G9" s="14" t="s">
        <v>0</v>
      </c>
      <c r="H9" s="17" t="s">
        <v>9</v>
      </c>
      <c r="I9" s="15" t="s">
        <v>1</v>
      </c>
      <c r="J9" s="14" t="s">
        <v>0</v>
      </c>
      <c r="K9" s="21" t="s">
        <v>9</v>
      </c>
      <c r="L9" s="16" t="s">
        <v>1</v>
      </c>
      <c r="M9" s="14" t="s">
        <v>0</v>
      </c>
      <c r="N9" s="17" t="s">
        <v>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</row>
    <row r="10" spans="2:163" ht="18" customHeight="1" x14ac:dyDescent="0.35">
      <c r="B10" s="18">
        <f>B6+C6-1</f>
        <v>43120</v>
      </c>
      <c r="C10" s="35"/>
      <c r="D10" s="36"/>
      <c r="E10" s="22"/>
      <c r="F10" s="41">
        <f>F6</f>
        <v>0.38</v>
      </c>
      <c r="G10" s="42">
        <f>G6</f>
        <v>0.27</v>
      </c>
      <c r="H10" s="43">
        <f>H6</f>
        <v>0.19</v>
      </c>
      <c r="I10" s="44">
        <f>F10</f>
        <v>0.38</v>
      </c>
      <c r="J10" s="42">
        <f>G10</f>
        <v>0.27</v>
      </c>
      <c r="K10" s="45">
        <f>H10</f>
        <v>0.19</v>
      </c>
      <c r="L10" s="48">
        <f t="shared" ref="L10:N11" si="0">I10-C10</f>
        <v>0.38</v>
      </c>
      <c r="M10" s="49">
        <f t="shared" si="0"/>
        <v>0.27</v>
      </c>
      <c r="N10" s="50">
        <f t="shared" si="0"/>
        <v>0.19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2:163" ht="18" customHeight="1" x14ac:dyDescent="0.35">
      <c r="B11" s="19">
        <f>B10+C6</f>
        <v>43134</v>
      </c>
      <c r="C11" s="37"/>
      <c r="D11" s="38"/>
      <c r="E11" s="23"/>
      <c r="F11" s="27">
        <f>F6</f>
        <v>0.38</v>
      </c>
      <c r="G11" s="28">
        <f>G6</f>
        <v>0.27</v>
      </c>
      <c r="H11" s="29">
        <f>H6</f>
        <v>0.19</v>
      </c>
      <c r="I11" s="30">
        <f>I10+F11</f>
        <v>0.76</v>
      </c>
      <c r="J11" s="28">
        <f>J10+G11</f>
        <v>0.54</v>
      </c>
      <c r="K11" s="46">
        <f>K10+H11</f>
        <v>0.38</v>
      </c>
      <c r="L11" s="51">
        <f t="shared" si="0"/>
        <v>0.76</v>
      </c>
      <c r="M11" s="52">
        <f t="shared" si="0"/>
        <v>0.54</v>
      </c>
      <c r="N11" s="53">
        <f t="shared" si="0"/>
        <v>0.38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18" customHeight="1" x14ac:dyDescent="0.35">
      <c r="B12" s="18">
        <f>B11+C6</f>
        <v>43148</v>
      </c>
      <c r="C12" s="35"/>
      <c r="D12" s="36"/>
      <c r="E12" s="22"/>
      <c r="F12" s="41">
        <f>F6</f>
        <v>0.38</v>
      </c>
      <c r="G12" s="42">
        <f>G6</f>
        <v>0.27</v>
      </c>
      <c r="H12" s="43">
        <f>H6</f>
        <v>0.19</v>
      </c>
      <c r="I12" s="44">
        <f t="shared" ref="I12:I61" si="1">I11+F12</f>
        <v>1.1400000000000001</v>
      </c>
      <c r="J12" s="42">
        <f t="shared" ref="J12:J61" si="2">J11+G12</f>
        <v>0.81</v>
      </c>
      <c r="K12" s="45">
        <f t="shared" ref="K12:K61" si="3">K11+H12</f>
        <v>0.57000000000000006</v>
      </c>
      <c r="L12" s="48">
        <f t="shared" ref="L12:L38" si="4">I12-C12</f>
        <v>1.1400000000000001</v>
      </c>
      <c r="M12" s="49">
        <f t="shared" ref="M12:M38" si="5">J12-D12</f>
        <v>0.81</v>
      </c>
      <c r="N12" s="50">
        <f t="shared" ref="N12:N38" si="6">K12-E12</f>
        <v>0.57000000000000006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18" customHeight="1" x14ac:dyDescent="0.35">
      <c r="B13" s="19">
        <f>B12+C6</f>
        <v>43162</v>
      </c>
      <c r="C13" s="37"/>
      <c r="D13" s="38"/>
      <c r="E13" s="23"/>
      <c r="F13" s="27">
        <f>F6</f>
        <v>0.38</v>
      </c>
      <c r="G13" s="28">
        <f>G6</f>
        <v>0.27</v>
      </c>
      <c r="H13" s="29">
        <f>H6</f>
        <v>0.19</v>
      </c>
      <c r="I13" s="30">
        <f t="shared" si="1"/>
        <v>1.52</v>
      </c>
      <c r="J13" s="28">
        <f t="shared" si="2"/>
        <v>1.08</v>
      </c>
      <c r="K13" s="46">
        <f t="shared" si="3"/>
        <v>0.76</v>
      </c>
      <c r="L13" s="51">
        <f t="shared" si="4"/>
        <v>1.52</v>
      </c>
      <c r="M13" s="52">
        <f t="shared" si="5"/>
        <v>1.08</v>
      </c>
      <c r="N13" s="53">
        <f t="shared" si="6"/>
        <v>0.76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18" customHeight="1" x14ac:dyDescent="0.35">
      <c r="B14" s="18">
        <f>B13+C6</f>
        <v>43176</v>
      </c>
      <c r="C14" s="35"/>
      <c r="D14" s="36">
        <v>1</v>
      </c>
      <c r="E14" s="22"/>
      <c r="F14" s="41">
        <f>F6</f>
        <v>0.38</v>
      </c>
      <c r="G14" s="42">
        <f t="shared" ref="G14:H14" si="7">G6</f>
        <v>0.27</v>
      </c>
      <c r="H14" s="43">
        <f t="shared" si="7"/>
        <v>0.19</v>
      </c>
      <c r="I14" s="44">
        <f>I13+F14</f>
        <v>1.9</v>
      </c>
      <c r="J14" s="42">
        <f t="shared" si="2"/>
        <v>1.35</v>
      </c>
      <c r="K14" s="45">
        <f t="shared" si="3"/>
        <v>0.95</v>
      </c>
      <c r="L14" s="48">
        <f t="shared" si="4"/>
        <v>1.9</v>
      </c>
      <c r="M14" s="49">
        <f>J14-D14</f>
        <v>0.35000000000000009</v>
      </c>
      <c r="N14" s="50">
        <f t="shared" si="6"/>
        <v>0.95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18" customHeight="1" x14ac:dyDescent="0.35">
      <c r="B15" s="19">
        <f>B14+C6</f>
        <v>43190</v>
      </c>
      <c r="C15" s="37"/>
      <c r="D15" s="38"/>
      <c r="E15" s="23"/>
      <c r="F15" s="27">
        <f>F6</f>
        <v>0.38</v>
      </c>
      <c r="G15" s="28">
        <f t="shared" ref="G15:H15" si="8">G6</f>
        <v>0.27</v>
      </c>
      <c r="H15" s="29">
        <f t="shared" si="8"/>
        <v>0.19</v>
      </c>
      <c r="I15" s="30">
        <f>I14+F15</f>
        <v>2.2799999999999998</v>
      </c>
      <c r="J15" s="28">
        <f t="shared" si="2"/>
        <v>1.62</v>
      </c>
      <c r="K15" s="46">
        <f t="shared" si="3"/>
        <v>1.1399999999999999</v>
      </c>
      <c r="L15" s="51">
        <f t="shared" si="4"/>
        <v>2.2799999999999998</v>
      </c>
      <c r="M15" s="52">
        <f>J15-D15</f>
        <v>1.62</v>
      </c>
      <c r="N15" s="53">
        <f t="shared" si="6"/>
        <v>1.1399999999999999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18" customHeight="1" x14ac:dyDescent="0.35">
      <c r="B16" s="18">
        <f>B15+C6</f>
        <v>43204</v>
      </c>
      <c r="C16" s="35"/>
      <c r="D16" s="36"/>
      <c r="E16" s="22">
        <v>0.5</v>
      </c>
      <c r="F16" s="41">
        <f>F6</f>
        <v>0.38</v>
      </c>
      <c r="G16" s="42">
        <f t="shared" ref="G16:H16" si="9">G6</f>
        <v>0.27</v>
      </c>
      <c r="H16" s="43">
        <f t="shared" si="9"/>
        <v>0.19</v>
      </c>
      <c r="I16" s="44">
        <f>I15+F16</f>
        <v>2.6599999999999997</v>
      </c>
      <c r="J16" s="42">
        <f t="shared" si="2"/>
        <v>1.8900000000000001</v>
      </c>
      <c r="K16" s="45">
        <f t="shared" si="3"/>
        <v>1.3299999999999998</v>
      </c>
      <c r="L16" s="48">
        <f t="shared" si="4"/>
        <v>2.6599999999999997</v>
      </c>
      <c r="M16" s="49">
        <f t="shared" si="5"/>
        <v>1.8900000000000001</v>
      </c>
      <c r="N16" s="50">
        <f t="shared" si="6"/>
        <v>0.82999999999999985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18" customHeight="1" x14ac:dyDescent="0.35">
      <c r="B17" s="19">
        <f>B16+C6</f>
        <v>43218</v>
      </c>
      <c r="C17" s="37"/>
      <c r="D17" s="38"/>
      <c r="E17" s="23"/>
      <c r="F17" s="27">
        <f>F6</f>
        <v>0.38</v>
      </c>
      <c r="G17" s="28">
        <f t="shared" ref="G17:H17" si="10">G6</f>
        <v>0.27</v>
      </c>
      <c r="H17" s="29">
        <f t="shared" si="10"/>
        <v>0.19</v>
      </c>
      <c r="I17" s="30">
        <f t="shared" si="1"/>
        <v>3.0399999999999996</v>
      </c>
      <c r="J17" s="28">
        <f t="shared" si="2"/>
        <v>2.16</v>
      </c>
      <c r="K17" s="46">
        <f t="shared" si="3"/>
        <v>1.5199999999999998</v>
      </c>
      <c r="L17" s="51">
        <f t="shared" si="4"/>
        <v>3.0399999999999996</v>
      </c>
      <c r="M17" s="52">
        <f t="shared" si="5"/>
        <v>2.16</v>
      </c>
      <c r="N17" s="53">
        <f t="shared" si="6"/>
        <v>1.5199999999999998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18" customHeight="1" x14ac:dyDescent="0.35">
      <c r="B18" s="18">
        <f>B17+C6</f>
        <v>43232</v>
      </c>
      <c r="C18" s="35">
        <v>3</v>
      </c>
      <c r="D18" s="36"/>
      <c r="E18" s="22"/>
      <c r="F18" s="41">
        <f>F6</f>
        <v>0.38</v>
      </c>
      <c r="G18" s="42">
        <f t="shared" ref="G18:H18" si="11">G6</f>
        <v>0.27</v>
      </c>
      <c r="H18" s="43">
        <f t="shared" si="11"/>
        <v>0.19</v>
      </c>
      <c r="I18" s="44">
        <f t="shared" si="1"/>
        <v>3.4199999999999995</v>
      </c>
      <c r="J18" s="42">
        <f t="shared" si="2"/>
        <v>2.4300000000000002</v>
      </c>
      <c r="K18" s="45">
        <f t="shared" si="3"/>
        <v>1.7099999999999997</v>
      </c>
      <c r="L18" s="48">
        <f t="shared" si="4"/>
        <v>0.41999999999999948</v>
      </c>
      <c r="M18" s="49">
        <f t="shared" si="5"/>
        <v>2.4300000000000002</v>
      </c>
      <c r="N18" s="50">
        <f t="shared" si="6"/>
        <v>1.7099999999999997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18" customHeight="1" x14ac:dyDescent="0.35">
      <c r="B19" s="19">
        <f>B18+C6</f>
        <v>43246</v>
      </c>
      <c r="C19" s="37"/>
      <c r="D19" s="38"/>
      <c r="E19" s="23"/>
      <c r="F19" s="27">
        <f>F6</f>
        <v>0.38</v>
      </c>
      <c r="G19" s="28">
        <f t="shared" ref="G19:H19" si="12">G6</f>
        <v>0.27</v>
      </c>
      <c r="H19" s="29">
        <f t="shared" si="12"/>
        <v>0.19</v>
      </c>
      <c r="I19" s="30">
        <f t="shared" si="1"/>
        <v>3.7999999999999994</v>
      </c>
      <c r="J19" s="28">
        <f t="shared" si="2"/>
        <v>2.7</v>
      </c>
      <c r="K19" s="46">
        <f t="shared" si="3"/>
        <v>1.8999999999999997</v>
      </c>
      <c r="L19" s="51">
        <f t="shared" si="4"/>
        <v>3.7999999999999994</v>
      </c>
      <c r="M19" s="52">
        <f t="shared" si="5"/>
        <v>2.7</v>
      </c>
      <c r="N19" s="53">
        <f t="shared" si="6"/>
        <v>1.8999999999999997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18" customHeight="1" x14ac:dyDescent="0.35">
      <c r="B20" s="18">
        <f>B19+C6</f>
        <v>43260</v>
      </c>
      <c r="C20" s="35"/>
      <c r="D20" s="36"/>
      <c r="E20" s="22"/>
      <c r="F20" s="41">
        <f>F6</f>
        <v>0.38</v>
      </c>
      <c r="G20" s="42">
        <f t="shared" ref="G20:H20" si="13">G6</f>
        <v>0.27</v>
      </c>
      <c r="H20" s="43">
        <f t="shared" si="13"/>
        <v>0.19</v>
      </c>
      <c r="I20" s="44">
        <f t="shared" si="1"/>
        <v>4.18</v>
      </c>
      <c r="J20" s="42">
        <f t="shared" si="2"/>
        <v>2.97</v>
      </c>
      <c r="K20" s="45">
        <f t="shared" si="3"/>
        <v>2.09</v>
      </c>
      <c r="L20" s="48">
        <f t="shared" si="4"/>
        <v>4.18</v>
      </c>
      <c r="M20" s="49">
        <f t="shared" si="5"/>
        <v>2.97</v>
      </c>
      <c r="N20" s="50">
        <f t="shared" si="6"/>
        <v>2.09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18" customHeight="1" x14ac:dyDescent="0.35">
      <c r="B21" s="19">
        <f>B20+C6</f>
        <v>43274</v>
      </c>
      <c r="C21" s="37"/>
      <c r="D21" s="38"/>
      <c r="E21" s="23"/>
      <c r="F21" s="27">
        <f>F6</f>
        <v>0.38</v>
      </c>
      <c r="G21" s="28">
        <f t="shared" ref="G21:H21" si="14">G6</f>
        <v>0.27</v>
      </c>
      <c r="H21" s="29">
        <f t="shared" si="14"/>
        <v>0.19</v>
      </c>
      <c r="I21" s="30">
        <f t="shared" si="1"/>
        <v>4.5599999999999996</v>
      </c>
      <c r="J21" s="28">
        <f t="shared" si="2"/>
        <v>3.24</v>
      </c>
      <c r="K21" s="46">
        <f t="shared" si="3"/>
        <v>2.2799999999999998</v>
      </c>
      <c r="L21" s="51">
        <f t="shared" si="4"/>
        <v>4.5599999999999996</v>
      </c>
      <c r="M21" s="52">
        <f t="shared" si="5"/>
        <v>3.24</v>
      </c>
      <c r="N21" s="53">
        <f t="shared" si="6"/>
        <v>2.2799999999999998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18" customHeight="1" x14ac:dyDescent="0.35">
      <c r="B22" s="18">
        <f>B21+C6</f>
        <v>43288</v>
      </c>
      <c r="C22" s="35"/>
      <c r="D22" s="36"/>
      <c r="E22" s="22"/>
      <c r="F22" s="41">
        <f>F6</f>
        <v>0.38</v>
      </c>
      <c r="G22" s="42">
        <f t="shared" ref="G22:H22" si="15">G6</f>
        <v>0.27</v>
      </c>
      <c r="H22" s="43">
        <f t="shared" si="15"/>
        <v>0.19</v>
      </c>
      <c r="I22" s="44">
        <f t="shared" si="1"/>
        <v>4.9399999999999995</v>
      </c>
      <c r="J22" s="42">
        <f t="shared" si="2"/>
        <v>3.5100000000000002</v>
      </c>
      <c r="K22" s="45">
        <f t="shared" si="3"/>
        <v>2.4699999999999998</v>
      </c>
      <c r="L22" s="48">
        <f t="shared" si="4"/>
        <v>4.9399999999999995</v>
      </c>
      <c r="M22" s="49">
        <f t="shared" si="5"/>
        <v>3.5100000000000002</v>
      </c>
      <c r="N22" s="50">
        <f t="shared" si="6"/>
        <v>2.4699999999999998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18" customHeight="1" x14ac:dyDescent="0.35">
      <c r="B23" s="19">
        <f>B22+C6</f>
        <v>43302</v>
      </c>
      <c r="C23" s="37"/>
      <c r="D23" s="38"/>
      <c r="E23" s="23"/>
      <c r="F23" s="27">
        <f>F6</f>
        <v>0.38</v>
      </c>
      <c r="G23" s="28">
        <f t="shared" ref="G23:H23" si="16">G6</f>
        <v>0.27</v>
      </c>
      <c r="H23" s="29">
        <f t="shared" si="16"/>
        <v>0.19</v>
      </c>
      <c r="I23" s="30">
        <f t="shared" si="1"/>
        <v>5.3199999999999994</v>
      </c>
      <c r="J23" s="28">
        <f t="shared" si="2"/>
        <v>3.7800000000000002</v>
      </c>
      <c r="K23" s="46">
        <f t="shared" si="3"/>
        <v>2.6599999999999997</v>
      </c>
      <c r="L23" s="51">
        <f t="shared" si="4"/>
        <v>5.3199999999999994</v>
      </c>
      <c r="M23" s="52">
        <f t="shared" si="5"/>
        <v>3.7800000000000002</v>
      </c>
      <c r="N23" s="53">
        <f t="shared" si="6"/>
        <v>2.6599999999999997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18" customHeight="1" x14ac:dyDescent="0.35">
      <c r="B24" s="18">
        <f>B23+C6</f>
        <v>43316</v>
      </c>
      <c r="C24" s="35"/>
      <c r="D24" s="36"/>
      <c r="E24" s="22"/>
      <c r="F24" s="41">
        <f>F6</f>
        <v>0.38</v>
      </c>
      <c r="G24" s="42">
        <f t="shared" ref="G24:H24" si="17">G6</f>
        <v>0.27</v>
      </c>
      <c r="H24" s="43">
        <f t="shared" si="17"/>
        <v>0.19</v>
      </c>
      <c r="I24" s="44">
        <f t="shared" si="1"/>
        <v>5.6999999999999993</v>
      </c>
      <c r="J24" s="42">
        <f t="shared" si="2"/>
        <v>4.0500000000000007</v>
      </c>
      <c r="K24" s="45">
        <f t="shared" si="3"/>
        <v>2.8499999999999996</v>
      </c>
      <c r="L24" s="48">
        <f t="shared" si="4"/>
        <v>5.6999999999999993</v>
      </c>
      <c r="M24" s="49">
        <f t="shared" si="5"/>
        <v>4.0500000000000007</v>
      </c>
      <c r="N24" s="50">
        <f t="shared" si="6"/>
        <v>2.8499999999999996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18" customHeight="1" x14ac:dyDescent="0.35">
      <c r="B25" s="19">
        <f>B24+C6</f>
        <v>43330</v>
      </c>
      <c r="C25" s="37"/>
      <c r="D25" s="38"/>
      <c r="E25" s="23"/>
      <c r="F25" s="27">
        <f>F6</f>
        <v>0.38</v>
      </c>
      <c r="G25" s="28">
        <f t="shared" ref="G25:H25" si="18">G6</f>
        <v>0.27</v>
      </c>
      <c r="H25" s="29">
        <f t="shared" si="18"/>
        <v>0.19</v>
      </c>
      <c r="I25" s="30">
        <f t="shared" si="1"/>
        <v>6.0799999999999992</v>
      </c>
      <c r="J25" s="28">
        <f t="shared" si="2"/>
        <v>4.32</v>
      </c>
      <c r="K25" s="46">
        <f t="shared" si="3"/>
        <v>3.0399999999999996</v>
      </c>
      <c r="L25" s="51">
        <f t="shared" si="4"/>
        <v>6.0799999999999992</v>
      </c>
      <c r="M25" s="52">
        <f t="shared" si="5"/>
        <v>4.32</v>
      </c>
      <c r="N25" s="53">
        <f t="shared" si="6"/>
        <v>3.0399999999999996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18" customHeight="1" x14ac:dyDescent="0.35">
      <c r="B26" s="18">
        <f>B25+C6</f>
        <v>43344</v>
      </c>
      <c r="C26" s="35"/>
      <c r="D26" s="36"/>
      <c r="E26" s="22"/>
      <c r="F26" s="41">
        <f>F6</f>
        <v>0.38</v>
      </c>
      <c r="G26" s="42">
        <f t="shared" ref="G26:H26" si="19">G6</f>
        <v>0.27</v>
      </c>
      <c r="H26" s="43">
        <f t="shared" si="19"/>
        <v>0.19</v>
      </c>
      <c r="I26" s="44">
        <f t="shared" si="1"/>
        <v>6.4599999999999991</v>
      </c>
      <c r="J26" s="42">
        <f t="shared" si="2"/>
        <v>4.59</v>
      </c>
      <c r="K26" s="45">
        <f t="shared" si="3"/>
        <v>3.2299999999999995</v>
      </c>
      <c r="L26" s="48">
        <f t="shared" si="4"/>
        <v>6.4599999999999991</v>
      </c>
      <c r="M26" s="49">
        <f t="shared" si="5"/>
        <v>4.59</v>
      </c>
      <c r="N26" s="50">
        <f t="shared" si="6"/>
        <v>3.2299999999999995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18" customHeight="1" x14ac:dyDescent="0.35">
      <c r="B27" s="19">
        <f>B26+C6</f>
        <v>43358</v>
      </c>
      <c r="C27" s="37"/>
      <c r="D27" s="38"/>
      <c r="E27" s="23"/>
      <c r="F27" s="27">
        <f>F6</f>
        <v>0.38</v>
      </c>
      <c r="G27" s="28">
        <f t="shared" ref="G27:H27" si="20">G6</f>
        <v>0.27</v>
      </c>
      <c r="H27" s="29">
        <f t="shared" si="20"/>
        <v>0.19</v>
      </c>
      <c r="I27" s="30">
        <f t="shared" si="1"/>
        <v>6.839999999999999</v>
      </c>
      <c r="J27" s="28">
        <f t="shared" si="2"/>
        <v>4.8599999999999994</v>
      </c>
      <c r="K27" s="46">
        <f t="shared" si="3"/>
        <v>3.4199999999999995</v>
      </c>
      <c r="L27" s="51">
        <f t="shared" si="4"/>
        <v>6.839999999999999</v>
      </c>
      <c r="M27" s="52">
        <f t="shared" si="5"/>
        <v>4.8599999999999994</v>
      </c>
      <c r="N27" s="53">
        <f t="shared" si="6"/>
        <v>3.4199999999999995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18" customHeight="1" x14ac:dyDescent="0.35">
      <c r="B28" s="18">
        <f>B27+C6</f>
        <v>43372</v>
      </c>
      <c r="C28" s="35"/>
      <c r="D28" s="36"/>
      <c r="E28" s="22"/>
      <c r="F28" s="41">
        <f>F6</f>
        <v>0.38</v>
      </c>
      <c r="G28" s="42">
        <f t="shared" ref="G28:H28" si="21">G6</f>
        <v>0.27</v>
      </c>
      <c r="H28" s="43">
        <f t="shared" si="21"/>
        <v>0.19</v>
      </c>
      <c r="I28" s="44">
        <f t="shared" si="1"/>
        <v>7.2199999999999989</v>
      </c>
      <c r="J28" s="42">
        <f t="shared" si="2"/>
        <v>5.129999999999999</v>
      </c>
      <c r="K28" s="45">
        <f t="shared" si="3"/>
        <v>3.6099999999999994</v>
      </c>
      <c r="L28" s="48">
        <f t="shared" si="4"/>
        <v>7.2199999999999989</v>
      </c>
      <c r="M28" s="49">
        <f t="shared" si="5"/>
        <v>5.129999999999999</v>
      </c>
      <c r="N28" s="50">
        <f t="shared" si="6"/>
        <v>3.6099999999999994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18" customHeight="1" x14ac:dyDescent="0.35">
      <c r="B29" s="19">
        <f>B28+C6</f>
        <v>43386</v>
      </c>
      <c r="C29" s="37"/>
      <c r="D29" s="38"/>
      <c r="E29" s="23"/>
      <c r="F29" s="27">
        <f>F6</f>
        <v>0.38</v>
      </c>
      <c r="G29" s="28">
        <f t="shared" ref="G29:H29" si="22">G6</f>
        <v>0.27</v>
      </c>
      <c r="H29" s="29">
        <f t="shared" si="22"/>
        <v>0.19</v>
      </c>
      <c r="I29" s="30">
        <f t="shared" si="1"/>
        <v>7.5999999999999988</v>
      </c>
      <c r="J29" s="28">
        <f t="shared" si="2"/>
        <v>5.3999999999999986</v>
      </c>
      <c r="K29" s="46">
        <f t="shared" si="3"/>
        <v>3.7999999999999994</v>
      </c>
      <c r="L29" s="51">
        <f t="shared" si="4"/>
        <v>7.5999999999999988</v>
      </c>
      <c r="M29" s="52">
        <f t="shared" si="5"/>
        <v>5.3999999999999986</v>
      </c>
      <c r="N29" s="53">
        <f t="shared" si="6"/>
        <v>3.7999999999999994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18" customHeight="1" x14ac:dyDescent="0.35">
      <c r="B30" s="18">
        <f>B29+C6</f>
        <v>43400</v>
      </c>
      <c r="C30" s="35"/>
      <c r="D30" s="36"/>
      <c r="E30" s="22"/>
      <c r="F30" s="41">
        <f>F6</f>
        <v>0.38</v>
      </c>
      <c r="G30" s="42">
        <f t="shared" ref="G30:H30" si="23">G6</f>
        <v>0.27</v>
      </c>
      <c r="H30" s="43">
        <f t="shared" si="23"/>
        <v>0.19</v>
      </c>
      <c r="I30" s="44">
        <f t="shared" si="1"/>
        <v>7.9799999999999986</v>
      </c>
      <c r="J30" s="42">
        <f t="shared" si="2"/>
        <v>5.6699999999999982</v>
      </c>
      <c r="K30" s="45">
        <f t="shared" si="3"/>
        <v>3.9899999999999993</v>
      </c>
      <c r="L30" s="48">
        <f t="shared" si="4"/>
        <v>7.9799999999999986</v>
      </c>
      <c r="M30" s="49">
        <f t="shared" si="5"/>
        <v>5.6699999999999982</v>
      </c>
      <c r="N30" s="50">
        <f t="shared" si="6"/>
        <v>3.9899999999999993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18" customHeight="1" x14ac:dyDescent="0.35">
      <c r="B31" s="19">
        <f>B30+C6</f>
        <v>43414</v>
      </c>
      <c r="C31" s="37"/>
      <c r="D31" s="38"/>
      <c r="E31" s="23"/>
      <c r="F31" s="27">
        <f>F6</f>
        <v>0.38</v>
      </c>
      <c r="G31" s="28">
        <f t="shared" ref="G31:H31" si="24">G6</f>
        <v>0.27</v>
      </c>
      <c r="H31" s="29">
        <f t="shared" si="24"/>
        <v>0.19</v>
      </c>
      <c r="I31" s="30">
        <f t="shared" si="1"/>
        <v>8.36</v>
      </c>
      <c r="J31" s="28">
        <f t="shared" si="2"/>
        <v>5.9399999999999977</v>
      </c>
      <c r="K31" s="46">
        <f t="shared" si="3"/>
        <v>4.18</v>
      </c>
      <c r="L31" s="51">
        <f t="shared" si="4"/>
        <v>8.36</v>
      </c>
      <c r="M31" s="52">
        <f t="shared" si="5"/>
        <v>5.9399999999999977</v>
      </c>
      <c r="N31" s="53">
        <f t="shared" si="6"/>
        <v>4.18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18" customHeight="1" x14ac:dyDescent="0.35">
      <c r="B32" s="18">
        <f>B31+C6</f>
        <v>43428</v>
      </c>
      <c r="C32" s="35"/>
      <c r="D32" s="36"/>
      <c r="E32" s="22"/>
      <c r="F32" s="41">
        <f>F6</f>
        <v>0.38</v>
      </c>
      <c r="G32" s="42">
        <f t="shared" ref="G32:H32" si="25">G6</f>
        <v>0.27</v>
      </c>
      <c r="H32" s="43">
        <f t="shared" si="25"/>
        <v>0.19</v>
      </c>
      <c r="I32" s="44">
        <f t="shared" si="1"/>
        <v>8.74</v>
      </c>
      <c r="J32" s="42">
        <f t="shared" si="2"/>
        <v>6.2099999999999973</v>
      </c>
      <c r="K32" s="45">
        <f t="shared" si="3"/>
        <v>4.37</v>
      </c>
      <c r="L32" s="48">
        <f t="shared" si="4"/>
        <v>8.74</v>
      </c>
      <c r="M32" s="49">
        <f t="shared" si="5"/>
        <v>6.2099999999999973</v>
      </c>
      <c r="N32" s="50">
        <f t="shared" si="6"/>
        <v>4.37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2:163" ht="18" customHeight="1" x14ac:dyDescent="0.35">
      <c r="B33" s="19">
        <f>B32+C6</f>
        <v>43442</v>
      </c>
      <c r="C33" s="37"/>
      <c r="D33" s="38"/>
      <c r="E33" s="23"/>
      <c r="F33" s="27">
        <f>F6</f>
        <v>0.38</v>
      </c>
      <c r="G33" s="28">
        <f t="shared" ref="G33:H33" si="26">G6</f>
        <v>0.27</v>
      </c>
      <c r="H33" s="29">
        <f t="shared" si="26"/>
        <v>0.19</v>
      </c>
      <c r="I33" s="30">
        <f t="shared" si="1"/>
        <v>9.120000000000001</v>
      </c>
      <c r="J33" s="28">
        <f t="shared" si="2"/>
        <v>6.4799999999999969</v>
      </c>
      <c r="K33" s="46">
        <f t="shared" si="3"/>
        <v>4.5600000000000005</v>
      </c>
      <c r="L33" s="51">
        <f t="shared" si="4"/>
        <v>9.120000000000001</v>
      </c>
      <c r="M33" s="52">
        <f t="shared" si="5"/>
        <v>6.4799999999999969</v>
      </c>
      <c r="N33" s="53">
        <f t="shared" si="6"/>
        <v>4.5600000000000005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2:163" ht="18" customHeight="1" x14ac:dyDescent="0.35">
      <c r="B34" s="18">
        <f>B33+C6</f>
        <v>43456</v>
      </c>
      <c r="C34" s="35"/>
      <c r="D34" s="36"/>
      <c r="E34" s="22"/>
      <c r="F34" s="41">
        <f>F6</f>
        <v>0.38</v>
      </c>
      <c r="G34" s="42">
        <f t="shared" ref="G34:H34" si="27">G6</f>
        <v>0.27</v>
      </c>
      <c r="H34" s="43">
        <f t="shared" si="27"/>
        <v>0.19</v>
      </c>
      <c r="I34" s="44">
        <f t="shared" si="1"/>
        <v>9.5000000000000018</v>
      </c>
      <c r="J34" s="42">
        <f t="shared" si="2"/>
        <v>6.7499999999999964</v>
      </c>
      <c r="K34" s="45">
        <f t="shared" si="3"/>
        <v>4.7500000000000009</v>
      </c>
      <c r="L34" s="48">
        <f t="shared" si="4"/>
        <v>9.5000000000000018</v>
      </c>
      <c r="M34" s="49">
        <f t="shared" si="5"/>
        <v>6.7499999999999964</v>
      </c>
      <c r="N34" s="50">
        <f t="shared" si="6"/>
        <v>4.7500000000000009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2:163" ht="18" customHeight="1" x14ac:dyDescent="0.35">
      <c r="B35" s="19">
        <f>B34+C6</f>
        <v>43470</v>
      </c>
      <c r="C35" s="37"/>
      <c r="D35" s="38"/>
      <c r="E35" s="23"/>
      <c r="F35" s="27">
        <f>F6</f>
        <v>0.38</v>
      </c>
      <c r="G35" s="28">
        <f t="shared" ref="G35:H35" si="28">G6</f>
        <v>0.27</v>
      </c>
      <c r="H35" s="29">
        <f t="shared" si="28"/>
        <v>0.19</v>
      </c>
      <c r="I35" s="30">
        <f t="shared" si="1"/>
        <v>9.8800000000000026</v>
      </c>
      <c r="J35" s="28">
        <f t="shared" si="2"/>
        <v>7.019999999999996</v>
      </c>
      <c r="K35" s="46">
        <f t="shared" si="3"/>
        <v>4.9400000000000013</v>
      </c>
      <c r="L35" s="51">
        <f t="shared" si="4"/>
        <v>9.8800000000000026</v>
      </c>
      <c r="M35" s="52">
        <f t="shared" si="5"/>
        <v>7.019999999999996</v>
      </c>
      <c r="N35" s="53">
        <f t="shared" si="6"/>
        <v>4.9400000000000013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2:163" ht="18" customHeight="1" x14ac:dyDescent="0.35">
      <c r="B36" s="18">
        <f>B35+C6</f>
        <v>43484</v>
      </c>
      <c r="C36" s="35"/>
      <c r="D36" s="36"/>
      <c r="E36" s="22"/>
      <c r="F36" s="41">
        <f>F6</f>
        <v>0.38</v>
      </c>
      <c r="G36" s="42">
        <f t="shared" ref="G36:H36" si="29">G6</f>
        <v>0.27</v>
      </c>
      <c r="H36" s="43">
        <f t="shared" si="29"/>
        <v>0.19</v>
      </c>
      <c r="I36" s="44">
        <f t="shared" si="1"/>
        <v>10.260000000000003</v>
      </c>
      <c r="J36" s="42">
        <f t="shared" si="2"/>
        <v>7.2899999999999956</v>
      </c>
      <c r="K36" s="45">
        <f t="shared" si="3"/>
        <v>5.1300000000000017</v>
      </c>
      <c r="L36" s="48">
        <f t="shared" si="4"/>
        <v>10.260000000000003</v>
      </c>
      <c r="M36" s="49">
        <f t="shared" si="5"/>
        <v>7.2899999999999956</v>
      </c>
      <c r="N36" s="50">
        <f t="shared" si="6"/>
        <v>5.1300000000000017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2:163" ht="18" customHeight="1" x14ac:dyDescent="0.35">
      <c r="B37" s="19">
        <f>B36+C6</f>
        <v>43498</v>
      </c>
      <c r="C37" s="37"/>
      <c r="D37" s="38"/>
      <c r="E37" s="23"/>
      <c r="F37" s="27">
        <f>F6</f>
        <v>0.38</v>
      </c>
      <c r="G37" s="28">
        <f t="shared" ref="G37:H37" si="30">G6</f>
        <v>0.27</v>
      </c>
      <c r="H37" s="29">
        <f t="shared" si="30"/>
        <v>0.19</v>
      </c>
      <c r="I37" s="30">
        <f t="shared" si="1"/>
        <v>10.640000000000004</v>
      </c>
      <c r="J37" s="28">
        <f t="shared" si="2"/>
        <v>7.5599999999999952</v>
      </c>
      <c r="K37" s="46">
        <f t="shared" si="3"/>
        <v>5.3200000000000021</v>
      </c>
      <c r="L37" s="51">
        <f t="shared" si="4"/>
        <v>10.640000000000004</v>
      </c>
      <c r="M37" s="52">
        <f t="shared" si="5"/>
        <v>7.5599999999999952</v>
      </c>
      <c r="N37" s="53">
        <f t="shared" si="6"/>
        <v>5.3200000000000021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2:163" ht="18" customHeight="1" x14ac:dyDescent="0.35">
      <c r="B38" s="18">
        <f>B37+C6</f>
        <v>43512</v>
      </c>
      <c r="C38" s="35"/>
      <c r="D38" s="36"/>
      <c r="E38" s="22"/>
      <c r="F38" s="41">
        <f>F6</f>
        <v>0.38</v>
      </c>
      <c r="G38" s="42">
        <f t="shared" ref="G38:H38" si="31">G6</f>
        <v>0.27</v>
      </c>
      <c r="H38" s="43">
        <f t="shared" si="31"/>
        <v>0.19</v>
      </c>
      <c r="I38" s="44">
        <f t="shared" si="1"/>
        <v>11.020000000000005</v>
      </c>
      <c r="J38" s="42">
        <f t="shared" si="2"/>
        <v>7.8299999999999947</v>
      </c>
      <c r="K38" s="45">
        <f t="shared" si="3"/>
        <v>5.5100000000000025</v>
      </c>
      <c r="L38" s="48">
        <f t="shared" si="4"/>
        <v>11.020000000000005</v>
      </c>
      <c r="M38" s="49">
        <f t="shared" si="5"/>
        <v>7.8299999999999947</v>
      </c>
      <c r="N38" s="50">
        <f t="shared" si="6"/>
        <v>5.5100000000000025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2:163" ht="18" customHeight="1" x14ac:dyDescent="0.35">
      <c r="B39" s="19">
        <f>B38+C6</f>
        <v>43526</v>
      </c>
      <c r="C39" s="37"/>
      <c r="D39" s="38"/>
      <c r="E39" s="23"/>
      <c r="F39" s="27">
        <f>F6</f>
        <v>0.38</v>
      </c>
      <c r="G39" s="28">
        <f t="shared" ref="G39:H39" si="32">G6</f>
        <v>0.27</v>
      </c>
      <c r="H39" s="29">
        <f t="shared" si="32"/>
        <v>0.19</v>
      </c>
      <c r="I39" s="30">
        <f t="shared" si="1"/>
        <v>11.400000000000006</v>
      </c>
      <c r="J39" s="28">
        <f t="shared" si="2"/>
        <v>8.0999999999999943</v>
      </c>
      <c r="K39" s="46">
        <f t="shared" si="3"/>
        <v>5.7000000000000028</v>
      </c>
      <c r="L39" s="48">
        <f t="shared" ref="L39:N40" si="33">I39-C39</f>
        <v>11.400000000000006</v>
      </c>
      <c r="M39" s="49">
        <f t="shared" si="33"/>
        <v>8.0999999999999943</v>
      </c>
      <c r="N39" s="50">
        <f t="shared" si="33"/>
        <v>5.7000000000000028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2:163" ht="18" customHeight="1" x14ac:dyDescent="0.35">
      <c r="B40" s="18">
        <f>B39+C6</f>
        <v>43540</v>
      </c>
      <c r="C40" s="35"/>
      <c r="D40" s="36"/>
      <c r="E40" s="22"/>
      <c r="F40" s="41">
        <f>F6</f>
        <v>0.38</v>
      </c>
      <c r="G40" s="42">
        <f t="shared" ref="G40:H40" si="34">G6</f>
        <v>0.27</v>
      </c>
      <c r="H40" s="43">
        <f t="shared" si="34"/>
        <v>0.19</v>
      </c>
      <c r="I40" s="44">
        <f t="shared" si="1"/>
        <v>11.780000000000006</v>
      </c>
      <c r="J40" s="42">
        <f t="shared" si="2"/>
        <v>8.3699999999999939</v>
      </c>
      <c r="K40" s="45">
        <f t="shared" si="3"/>
        <v>5.8900000000000032</v>
      </c>
      <c r="L40" s="51">
        <f t="shared" si="33"/>
        <v>11.780000000000006</v>
      </c>
      <c r="M40" s="52">
        <f t="shared" si="33"/>
        <v>8.3699999999999939</v>
      </c>
      <c r="N40" s="53">
        <f t="shared" si="33"/>
        <v>5.8900000000000032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2:163" ht="18" customHeight="1" x14ac:dyDescent="0.35">
      <c r="B41" s="19">
        <f>B40+C6</f>
        <v>43554</v>
      </c>
      <c r="C41" s="37"/>
      <c r="D41" s="38"/>
      <c r="E41" s="23"/>
      <c r="F41" s="27">
        <f>F6</f>
        <v>0.38</v>
      </c>
      <c r="G41" s="28">
        <f t="shared" ref="G41:H41" si="35">G6</f>
        <v>0.27</v>
      </c>
      <c r="H41" s="29">
        <f t="shared" si="35"/>
        <v>0.19</v>
      </c>
      <c r="I41" s="30">
        <f t="shared" si="1"/>
        <v>12.160000000000007</v>
      </c>
      <c r="J41" s="28">
        <f t="shared" si="2"/>
        <v>8.6399999999999935</v>
      </c>
      <c r="K41" s="46">
        <f t="shared" si="3"/>
        <v>6.0800000000000036</v>
      </c>
      <c r="L41" s="48">
        <f t="shared" ref="L41:L61" si="36">I41-C41</f>
        <v>12.160000000000007</v>
      </c>
      <c r="M41" s="49">
        <f t="shared" ref="M41:M61" si="37">J41-D41</f>
        <v>8.6399999999999935</v>
      </c>
      <c r="N41" s="50">
        <f t="shared" ref="N41:N61" si="38">K41-E41</f>
        <v>6.0800000000000036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2:163" ht="18" customHeight="1" x14ac:dyDescent="0.35">
      <c r="B42" s="18">
        <f>B41+C6</f>
        <v>43568</v>
      </c>
      <c r="C42" s="35"/>
      <c r="D42" s="36"/>
      <c r="E42" s="22"/>
      <c r="F42" s="41">
        <f>F6</f>
        <v>0.38</v>
      </c>
      <c r="G42" s="42">
        <f t="shared" ref="G42:H42" si="39">G6</f>
        <v>0.27</v>
      </c>
      <c r="H42" s="43">
        <f t="shared" si="39"/>
        <v>0.19</v>
      </c>
      <c r="I42" s="44">
        <f t="shared" si="1"/>
        <v>12.540000000000008</v>
      </c>
      <c r="J42" s="42">
        <f t="shared" si="2"/>
        <v>8.909999999999993</v>
      </c>
      <c r="K42" s="45">
        <f t="shared" si="3"/>
        <v>6.270000000000004</v>
      </c>
      <c r="L42" s="51">
        <f t="shared" si="36"/>
        <v>12.540000000000008</v>
      </c>
      <c r="M42" s="52">
        <f t="shared" si="37"/>
        <v>8.909999999999993</v>
      </c>
      <c r="N42" s="53">
        <f t="shared" si="38"/>
        <v>6.270000000000004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2:163" ht="18" customHeight="1" x14ac:dyDescent="0.35">
      <c r="B43" s="19">
        <f>B42+C6</f>
        <v>43582</v>
      </c>
      <c r="C43" s="37"/>
      <c r="D43" s="38"/>
      <c r="E43" s="23"/>
      <c r="F43" s="27">
        <f>F6</f>
        <v>0.38</v>
      </c>
      <c r="G43" s="28">
        <f t="shared" ref="G43:H43" si="40">G6</f>
        <v>0.27</v>
      </c>
      <c r="H43" s="29">
        <f t="shared" si="40"/>
        <v>0.19</v>
      </c>
      <c r="I43" s="30">
        <f t="shared" si="1"/>
        <v>12.920000000000009</v>
      </c>
      <c r="J43" s="28">
        <f t="shared" si="2"/>
        <v>9.1799999999999926</v>
      </c>
      <c r="K43" s="46">
        <f t="shared" si="3"/>
        <v>6.4600000000000044</v>
      </c>
      <c r="L43" s="48">
        <f t="shared" si="36"/>
        <v>12.920000000000009</v>
      </c>
      <c r="M43" s="49">
        <f t="shared" si="37"/>
        <v>9.1799999999999926</v>
      </c>
      <c r="N43" s="50">
        <f t="shared" si="38"/>
        <v>6.4600000000000044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2:163" ht="18" customHeight="1" x14ac:dyDescent="0.35">
      <c r="B44" s="18">
        <f>B43+C6</f>
        <v>43596</v>
      </c>
      <c r="C44" s="35"/>
      <c r="D44" s="36"/>
      <c r="E44" s="22"/>
      <c r="F44" s="41">
        <f>F6</f>
        <v>0.38</v>
      </c>
      <c r="G44" s="42">
        <f t="shared" ref="G44:H44" si="41">G6</f>
        <v>0.27</v>
      </c>
      <c r="H44" s="43">
        <f t="shared" si="41"/>
        <v>0.19</v>
      </c>
      <c r="I44" s="44">
        <f t="shared" si="1"/>
        <v>13.30000000000001</v>
      </c>
      <c r="J44" s="42">
        <f t="shared" si="2"/>
        <v>9.4499999999999922</v>
      </c>
      <c r="K44" s="45">
        <f t="shared" si="3"/>
        <v>6.6500000000000048</v>
      </c>
      <c r="L44" s="51">
        <f t="shared" si="36"/>
        <v>13.30000000000001</v>
      </c>
      <c r="M44" s="52">
        <f t="shared" si="37"/>
        <v>9.4499999999999922</v>
      </c>
      <c r="N44" s="53">
        <f t="shared" si="38"/>
        <v>6.6500000000000048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2:163" ht="18" customHeight="1" x14ac:dyDescent="0.35">
      <c r="B45" s="19">
        <f>B44+C6</f>
        <v>43610</v>
      </c>
      <c r="C45" s="37"/>
      <c r="D45" s="38"/>
      <c r="E45" s="23"/>
      <c r="F45" s="27">
        <f>F6</f>
        <v>0.38</v>
      </c>
      <c r="G45" s="28">
        <f t="shared" ref="G45:H45" si="42">G6</f>
        <v>0.27</v>
      </c>
      <c r="H45" s="29">
        <f t="shared" si="42"/>
        <v>0.19</v>
      </c>
      <c r="I45" s="30">
        <f t="shared" si="1"/>
        <v>13.68000000000001</v>
      </c>
      <c r="J45" s="28">
        <f t="shared" si="2"/>
        <v>9.7199999999999918</v>
      </c>
      <c r="K45" s="46">
        <f t="shared" si="3"/>
        <v>6.8400000000000052</v>
      </c>
      <c r="L45" s="48">
        <f t="shared" si="36"/>
        <v>13.68000000000001</v>
      </c>
      <c r="M45" s="49">
        <f t="shared" si="37"/>
        <v>9.7199999999999918</v>
      </c>
      <c r="N45" s="50">
        <f t="shared" si="38"/>
        <v>6.8400000000000052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2:163" ht="18" customHeight="1" x14ac:dyDescent="0.35">
      <c r="B46" s="18">
        <f>B45+C6</f>
        <v>43624</v>
      </c>
      <c r="C46" s="35"/>
      <c r="D46" s="36"/>
      <c r="E46" s="22"/>
      <c r="F46" s="41">
        <f>F6</f>
        <v>0.38</v>
      </c>
      <c r="G46" s="42">
        <f t="shared" ref="G46:H46" si="43">G6</f>
        <v>0.27</v>
      </c>
      <c r="H46" s="43">
        <f t="shared" si="43"/>
        <v>0.19</v>
      </c>
      <c r="I46" s="44">
        <f t="shared" si="1"/>
        <v>14.060000000000011</v>
      </c>
      <c r="J46" s="42">
        <f t="shared" si="2"/>
        <v>9.9899999999999913</v>
      </c>
      <c r="K46" s="45">
        <f t="shared" si="3"/>
        <v>7.0300000000000056</v>
      </c>
      <c r="L46" s="51">
        <f t="shared" si="36"/>
        <v>14.060000000000011</v>
      </c>
      <c r="M46" s="52">
        <f t="shared" si="37"/>
        <v>9.9899999999999913</v>
      </c>
      <c r="N46" s="53">
        <f t="shared" si="38"/>
        <v>7.0300000000000056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2:163" ht="18" customHeight="1" x14ac:dyDescent="0.35">
      <c r="B47" s="19">
        <f>B46+C6</f>
        <v>43638</v>
      </c>
      <c r="C47" s="37"/>
      <c r="D47" s="38"/>
      <c r="E47" s="23"/>
      <c r="F47" s="27">
        <f>F6</f>
        <v>0.38</v>
      </c>
      <c r="G47" s="28">
        <f t="shared" ref="G47:H47" si="44">G6</f>
        <v>0.27</v>
      </c>
      <c r="H47" s="29">
        <f t="shared" si="44"/>
        <v>0.19</v>
      </c>
      <c r="I47" s="30">
        <f t="shared" si="1"/>
        <v>14.440000000000012</v>
      </c>
      <c r="J47" s="28">
        <f t="shared" si="2"/>
        <v>10.259999999999991</v>
      </c>
      <c r="K47" s="46">
        <f t="shared" si="3"/>
        <v>7.220000000000006</v>
      </c>
      <c r="L47" s="48">
        <f t="shared" si="36"/>
        <v>14.440000000000012</v>
      </c>
      <c r="M47" s="49">
        <f t="shared" si="37"/>
        <v>10.259999999999991</v>
      </c>
      <c r="N47" s="50">
        <f t="shared" si="38"/>
        <v>7.220000000000006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2:163" ht="18" customHeight="1" x14ac:dyDescent="0.35">
      <c r="B48" s="18">
        <f>B47+C6</f>
        <v>43652</v>
      </c>
      <c r="C48" s="35"/>
      <c r="D48" s="36"/>
      <c r="E48" s="22"/>
      <c r="F48" s="41">
        <f>F6</f>
        <v>0.38</v>
      </c>
      <c r="G48" s="42">
        <f t="shared" ref="G48:H48" si="45">G6</f>
        <v>0.27</v>
      </c>
      <c r="H48" s="43">
        <f t="shared" si="45"/>
        <v>0.19</v>
      </c>
      <c r="I48" s="44">
        <f t="shared" si="1"/>
        <v>14.820000000000013</v>
      </c>
      <c r="J48" s="42">
        <f t="shared" si="2"/>
        <v>10.52999999999999</v>
      </c>
      <c r="K48" s="45">
        <f t="shared" si="3"/>
        <v>7.4100000000000064</v>
      </c>
      <c r="L48" s="51">
        <f t="shared" si="36"/>
        <v>14.820000000000013</v>
      </c>
      <c r="M48" s="52">
        <f t="shared" si="37"/>
        <v>10.52999999999999</v>
      </c>
      <c r="N48" s="53">
        <f t="shared" si="38"/>
        <v>7.4100000000000064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2:163" ht="18" customHeight="1" x14ac:dyDescent="0.35">
      <c r="B49" s="19">
        <f>B48+C6</f>
        <v>43666</v>
      </c>
      <c r="C49" s="37"/>
      <c r="D49" s="38"/>
      <c r="E49" s="23"/>
      <c r="F49" s="27">
        <f>F6</f>
        <v>0.38</v>
      </c>
      <c r="G49" s="28">
        <f t="shared" ref="G49:H49" si="46">G6</f>
        <v>0.27</v>
      </c>
      <c r="H49" s="29">
        <f t="shared" si="46"/>
        <v>0.19</v>
      </c>
      <c r="I49" s="30">
        <f t="shared" si="1"/>
        <v>15.200000000000014</v>
      </c>
      <c r="J49" s="28">
        <f t="shared" si="2"/>
        <v>10.79999999999999</v>
      </c>
      <c r="K49" s="46">
        <f t="shared" si="3"/>
        <v>7.6000000000000068</v>
      </c>
      <c r="L49" s="48">
        <f t="shared" si="36"/>
        <v>15.200000000000014</v>
      </c>
      <c r="M49" s="49">
        <f t="shared" si="37"/>
        <v>10.79999999999999</v>
      </c>
      <c r="N49" s="50">
        <f t="shared" si="38"/>
        <v>7.6000000000000068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2:163" ht="18" customHeight="1" x14ac:dyDescent="0.35">
      <c r="B50" s="18">
        <f>B49+C6</f>
        <v>43680</v>
      </c>
      <c r="C50" s="35"/>
      <c r="D50" s="36"/>
      <c r="E50" s="22"/>
      <c r="F50" s="41">
        <f>F6</f>
        <v>0.38</v>
      </c>
      <c r="G50" s="42">
        <f t="shared" ref="G50:H50" si="47">G6</f>
        <v>0.27</v>
      </c>
      <c r="H50" s="43">
        <f t="shared" si="47"/>
        <v>0.19</v>
      </c>
      <c r="I50" s="44">
        <f t="shared" si="1"/>
        <v>15.580000000000014</v>
      </c>
      <c r="J50" s="42">
        <f t="shared" si="2"/>
        <v>11.06999999999999</v>
      </c>
      <c r="K50" s="45">
        <f t="shared" si="3"/>
        <v>7.7900000000000071</v>
      </c>
      <c r="L50" s="51">
        <f t="shared" si="36"/>
        <v>15.580000000000014</v>
      </c>
      <c r="M50" s="52">
        <f t="shared" si="37"/>
        <v>11.06999999999999</v>
      </c>
      <c r="N50" s="53">
        <f t="shared" si="38"/>
        <v>7.7900000000000071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2:163" ht="18" customHeight="1" x14ac:dyDescent="0.35">
      <c r="B51" s="19">
        <f>B50+C6</f>
        <v>43694</v>
      </c>
      <c r="C51" s="37"/>
      <c r="D51" s="38"/>
      <c r="E51" s="23"/>
      <c r="F51" s="27">
        <f>F6</f>
        <v>0.38</v>
      </c>
      <c r="G51" s="28">
        <f t="shared" ref="G51:H51" si="48">G6</f>
        <v>0.27</v>
      </c>
      <c r="H51" s="29">
        <f t="shared" si="48"/>
        <v>0.19</v>
      </c>
      <c r="I51" s="30">
        <f t="shared" si="1"/>
        <v>15.960000000000015</v>
      </c>
      <c r="J51" s="28">
        <f t="shared" si="2"/>
        <v>11.339999999999989</v>
      </c>
      <c r="K51" s="46">
        <f t="shared" si="3"/>
        <v>7.9800000000000075</v>
      </c>
      <c r="L51" s="48">
        <f t="shared" si="36"/>
        <v>15.960000000000015</v>
      </c>
      <c r="M51" s="49">
        <f t="shared" si="37"/>
        <v>11.339999999999989</v>
      </c>
      <c r="N51" s="50">
        <f t="shared" si="38"/>
        <v>7.9800000000000075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2:163" ht="18" customHeight="1" x14ac:dyDescent="0.35">
      <c r="B52" s="18">
        <f>B51+C6</f>
        <v>43708</v>
      </c>
      <c r="C52" s="35"/>
      <c r="D52" s="36"/>
      <c r="E52" s="22"/>
      <c r="F52" s="41">
        <f>F6</f>
        <v>0.38</v>
      </c>
      <c r="G52" s="42">
        <f t="shared" ref="G52:H52" si="49">G6</f>
        <v>0.27</v>
      </c>
      <c r="H52" s="43">
        <f t="shared" si="49"/>
        <v>0.19</v>
      </c>
      <c r="I52" s="44">
        <f t="shared" si="1"/>
        <v>16.340000000000014</v>
      </c>
      <c r="J52" s="42">
        <f t="shared" si="2"/>
        <v>11.609999999999989</v>
      </c>
      <c r="K52" s="45">
        <f t="shared" si="3"/>
        <v>8.170000000000007</v>
      </c>
      <c r="L52" s="51">
        <f t="shared" si="36"/>
        <v>16.340000000000014</v>
      </c>
      <c r="M52" s="52">
        <f t="shared" si="37"/>
        <v>11.609999999999989</v>
      </c>
      <c r="N52" s="53">
        <f t="shared" si="38"/>
        <v>8.170000000000007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2:163" ht="18" customHeight="1" x14ac:dyDescent="0.35">
      <c r="B53" s="19">
        <f>B52+C6</f>
        <v>43722</v>
      </c>
      <c r="C53" s="37"/>
      <c r="D53" s="38"/>
      <c r="E53" s="23"/>
      <c r="F53" s="27">
        <f>F6</f>
        <v>0.38</v>
      </c>
      <c r="G53" s="28">
        <f t="shared" ref="G53:H53" si="50">G6</f>
        <v>0.27</v>
      </c>
      <c r="H53" s="29">
        <f t="shared" si="50"/>
        <v>0.19</v>
      </c>
      <c r="I53" s="30">
        <f t="shared" si="1"/>
        <v>16.720000000000013</v>
      </c>
      <c r="J53" s="28">
        <f t="shared" si="2"/>
        <v>11.879999999999988</v>
      </c>
      <c r="K53" s="46">
        <f t="shared" si="3"/>
        <v>8.3600000000000065</v>
      </c>
      <c r="L53" s="48">
        <f t="shared" si="36"/>
        <v>16.720000000000013</v>
      </c>
      <c r="M53" s="49">
        <f t="shared" si="37"/>
        <v>11.879999999999988</v>
      </c>
      <c r="N53" s="50">
        <f t="shared" si="38"/>
        <v>8.3600000000000065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2:163" ht="18" customHeight="1" x14ac:dyDescent="0.35">
      <c r="B54" s="18">
        <f>B53+C6</f>
        <v>43736</v>
      </c>
      <c r="C54" s="35"/>
      <c r="D54" s="36"/>
      <c r="E54" s="22"/>
      <c r="F54" s="41">
        <f>F6</f>
        <v>0.38</v>
      </c>
      <c r="G54" s="42">
        <f t="shared" ref="G54:H54" si="51">G6</f>
        <v>0.27</v>
      </c>
      <c r="H54" s="43">
        <f t="shared" si="51"/>
        <v>0.19</v>
      </c>
      <c r="I54" s="44">
        <f t="shared" si="1"/>
        <v>17.100000000000012</v>
      </c>
      <c r="J54" s="42">
        <f t="shared" si="2"/>
        <v>12.149999999999988</v>
      </c>
      <c r="K54" s="45">
        <f t="shared" si="3"/>
        <v>8.550000000000006</v>
      </c>
      <c r="L54" s="51">
        <f t="shared" si="36"/>
        <v>17.100000000000012</v>
      </c>
      <c r="M54" s="52">
        <f t="shared" si="37"/>
        <v>12.149999999999988</v>
      </c>
      <c r="N54" s="53">
        <f t="shared" si="38"/>
        <v>8.550000000000006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2:163" ht="18" customHeight="1" x14ac:dyDescent="0.35">
      <c r="B55" s="19">
        <f>B54+C6</f>
        <v>43750</v>
      </c>
      <c r="C55" s="37"/>
      <c r="D55" s="38"/>
      <c r="E55" s="23"/>
      <c r="F55" s="27">
        <f>F6</f>
        <v>0.38</v>
      </c>
      <c r="G55" s="28">
        <f t="shared" ref="G55:H55" si="52">G6</f>
        <v>0.27</v>
      </c>
      <c r="H55" s="29">
        <f t="shared" si="52"/>
        <v>0.19</v>
      </c>
      <c r="I55" s="30">
        <f t="shared" si="1"/>
        <v>17.480000000000011</v>
      </c>
      <c r="J55" s="28">
        <f t="shared" si="2"/>
        <v>12.419999999999987</v>
      </c>
      <c r="K55" s="46">
        <f t="shared" si="3"/>
        <v>8.7400000000000055</v>
      </c>
      <c r="L55" s="48">
        <f t="shared" si="36"/>
        <v>17.480000000000011</v>
      </c>
      <c r="M55" s="49">
        <f t="shared" si="37"/>
        <v>12.419999999999987</v>
      </c>
      <c r="N55" s="50">
        <f t="shared" si="38"/>
        <v>8.7400000000000055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2:163" ht="18" customHeight="1" x14ac:dyDescent="0.35">
      <c r="B56" s="18">
        <f>B55+C6</f>
        <v>43764</v>
      </c>
      <c r="C56" s="35"/>
      <c r="D56" s="36"/>
      <c r="E56" s="22"/>
      <c r="F56" s="41">
        <f>F6</f>
        <v>0.38</v>
      </c>
      <c r="G56" s="42">
        <f t="shared" ref="G56:H56" si="53">G6</f>
        <v>0.27</v>
      </c>
      <c r="H56" s="43">
        <f t="shared" si="53"/>
        <v>0.19</v>
      </c>
      <c r="I56" s="44">
        <f t="shared" si="1"/>
        <v>17.86000000000001</v>
      </c>
      <c r="J56" s="42">
        <f t="shared" si="2"/>
        <v>12.689999999999987</v>
      </c>
      <c r="K56" s="45">
        <f t="shared" si="3"/>
        <v>8.930000000000005</v>
      </c>
      <c r="L56" s="51">
        <f t="shared" si="36"/>
        <v>17.86000000000001</v>
      </c>
      <c r="M56" s="52">
        <f t="shared" si="37"/>
        <v>12.689999999999987</v>
      </c>
      <c r="N56" s="53">
        <f t="shared" si="38"/>
        <v>8.930000000000005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2:163" ht="18" customHeight="1" x14ac:dyDescent="0.35">
      <c r="B57" s="19">
        <f>B56+C6</f>
        <v>43778</v>
      </c>
      <c r="C57" s="37"/>
      <c r="D57" s="38"/>
      <c r="E57" s="23"/>
      <c r="F57" s="27">
        <f>F6</f>
        <v>0.38</v>
      </c>
      <c r="G57" s="28">
        <f t="shared" ref="G57:H57" si="54">G6</f>
        <v>0.27</v>
      </c>
      <c r="H57" s="29">
        <f t="shared" si="54"/>
        <v>0.19</v>
      </c>
      <c r="I57" s="30">
        <f t="shared" si="1"/>
        <v>18.240000000000009</v>
      </c>
      <c r="J57" s="28">
        <f t="shared" si="2"/>
        <v>12.959999999999987</v>
      </c>
      <c r="K57" s="46">
        <f t="shared" si="3"/>
        <v>9.1200000000000045</v>
      </c>
      <c r="L57" s="48">
        <f t="shared" si="36"/>
        <v>18.240000000000009</v>
      </c>
      <c r="M57" s="49">
        <f t="shared" si="37"/>
        <v>12.959999999999987</v>
      </c>
      <c r="N57" s="50">
        <f t="shared" si="38"/>
        <v>9.1200000000000045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2:163" ht="18" customHeight="1" x14ac:dyDescent="0.35">
      <c r="B58" s="18">
        <f>B57+C6</f>
        <v>43792</v>
      </c>
      <c r="C58" s="35"/>
      <c r="D58" s="36"/>
      <c r="E58" s="22"/>
      <c r="F58" s="41">
        <f>F6</f>
        <v>0.38</v>
      </c>
      <c r="G58" s="42">
        <f t="shared" ref="G58:H58" si="55">G6</f>
        <v>0.27</v>
      </c>
      <c r="H58" s="43">
        <f t="shared" si="55"/>
        <v>0.19</v>
      </c>
      <c r="I58" s="44">
        <f t="shared" si="1"/>
        <v>18.620000000000008</v>
      </c>
      <c r="J58" s="42">
        <f t="shared" si="2"/>
        <v>13.229999999999986</v>
      </c>
      <c r="K58" s="45">
        <f t="shared" si="3"/>
        <v>9.3100000000000041</v>
      </c>
      <c r="L58" s="51">
        <f t="shared" si="36"/>
        <v>18.620000000000008</v>
      </c>
      <c r="M58" s="52">
        <f t="shared" si="37"/>
        <v>13.229999999999986</v>
      </c>
      <c r="N58" s="53">
        <f t="shared" si="38"/>
        <v>9.3100000000000041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2:163" ht="18" customHeight="1" x14ac:dyDescent="0.35">
      <c r="B59" s="19">
        <f>B58+C6</f>
        <v>43806</v>
      </c>
      <c r="C59" s="37"/>
      <c r="D59" s="38"/>
      <c r="E59" s="23"/>
      <c r="F59" s="27">
        <f>F6</f>
        <v>0.38</v>
      </c>
      <c r="G59" s="28">
        <f t="shared" ref="G59:H59" si="56">G6</f>
        <v>0.27</v>
      </c>
      <c r="H59" s="29">
        <f t="shared" si="56"/>
        <v>0.19</v>
      </c>
      <c r="I59" s="30">
        <f t="shared" si="1"/>
        <v>19.000000000000007</v>
      </c>
      <c r="J59" s="28">
        <f t="shared" si="2"/>
        <v>13.499999999999986</v>
      </c>
      <c r="K59" s="46">
        <f t="shared" si="3"/>
        <v>9.5000000000000036</v>
      </c>
      <c r="L59" s="48">
        <f t="shared" si="36"/>
        <v>19.000000000000007</v>
      </c>
      <c r="M59" s="49">
        <f t="shared" si="37"/>
        <v>13.499999999999986</v>
      </c>
      <c r="N59" s="50">
        <f t="shared" si="38"/>
        <v>9.5000000000000036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2:163" ht="18" customHeight="1" x14ac:dyDescent="0.35">
      <c r="B60" s="18">
        <f>B59+C6</f>
        <v>43820</v>
      </c>
      <c r="C60" s="35"/>
      <c r="D60" s="36"/>
      <c r="E60" s="22"/>
      <c r="F60" s="41">
        <f>F6</f>
        <v>0.38</v>
      </c>
      <c r="G60" s="42">
        <f t="shared" ref="G60:H60" si="57">G6</f>
        <v>0.27</v>
      </c>
      <c r="H60" s="43">
        <f t="shared" si="57"/>
        <v>0.19</v>
      </c>
      <c r="I60" s="44">
        <f t="shared" si="1"/>
        <v>19.380000000000006</v>
      </c>
      <c r="J60" s="42">
        <f t="shared" si="2"/>
        <v>13.769999999999985</v>
      </c>
      <c r="K60" s="45">
        <f t="shared" si="3"/>
        <v>9.6900000000000031</v>
      </c>
      <c r="L60" s="51">
        <f t="shared" si="36"/>
        <v>19.380000000000006</v>
      </c>
      <c r="M60" s="52">
        <f t="shared" si="37"/>
        <v>13.769999999999985</v>
      </c>
      <c r="N60" s="53">
        <f t="shared" si="38"/>
        <v>9.6900000000000031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2:163" ht="18" customHeight="1" thickBot="1" x14ac:dyDescent="0.4">
      <c r="B61" s="20">
        <f>B60+C6</f>
        <v>43834</v>
      </c>
      <c r="C61" s="39"/>
      <c r="D61" s="40"/>
      <c r="E61" s="24"/>
      <c r="F61" s="31">
        <f>F6</f>
        <v>0.38</v>
      </c>
      <c r="G61" s="32">
        <f t="shared" ref="G61:H61" si="58">G6</f>
        <v>0.27</v>
      </c>
      <c r="H61" s="33">
        <f t="shared" si="58"/>
        <v>0.19</v>
      </c>
      <c r="I61" s="34">
        <f t="shared" si="1"/>
        <v>19.760000000000005</v>
      </c>
      <c r="J61" s="32">
        <f t="shared" si="2"/>
        <v>14.039999999999985</v>
      </c>
      <c r="K61" s="47">
        <f t="shared" si="3"/>
        <v>9.8800000000000026</v>
      </c>
      <c r="L61" s="48">
        <f t="shared" si="36"/>
        <v>19.760000000000005</v>
      </c>
      <c r="M61" s="49">
        <f t="shared" si="37"/>
        <v>14.039999999999985</v>
      </c>
      <c r="N61" s="50">
        <f t="shared" si="38"/>
        <v>9.8800000000000026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2:163" ht="45" customHeight="1" x14ac:dyDescent="0.35">
      <c r="B62" s="68"/>
      <c r="C62" s="69"/>
      <c r="D62" s="69"/>
      <c r="E62" s="70"/>
      <c r="F62" s="70"/>
      <c r="G62" s="70"/>
      <c r="H62" s="70"/>
      <c r="I62" s="70"/>
      <c r="J62" s="70"/>
      <c r="K62" s="71"/>
      <c r="L62" s="72"/>
      <c r="M62" s="72"/>
      <c r="N62" s="7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2:163" ht="43" customHeight="1" x14ac:dyDescent="0.35">
      <c r="B63" s="75" t="s">
        <v>13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2:163" x14ac:dyDescent="0.35">
      <c r="B64" s="69"/>
      <c r="C64" s="69"/>
      <c r="D64" s="69"/>
      <c r="E64" s="69"/>
      <c r="F64" s="69"/>
      <c r="G64" s="69"/>
      <c r="H64" s="69"/>
      <c r="I64" s="69"/>
      <c r="J64" s="69"/>
      <c r="K64" s="73"/>
      <c r="L64" s="72"/>
      <c r="M64" s="72"/>
      <c r="N64" s="7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2:163" x14ac:dyDescent="0.35">
      <c r="B65" s="69"/>
      <c r="C65" s="69"/>
      <c r="D65" s="69"/>
      <c r="E65" s="69"/>
      <c r="F65" s="69"/>
      <c r="G65" s="69"/>
      <c r="H65" s="69"/>
      <c r="I65" s="69"/>
      <c r="J65" s="69"/>
      <c r="K65" s="73"/>
      <c r="L65" s="72"/>
      <c r="M65" s="72"/>
      <c r="N65" s="7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2:163" x14ac:dyDescent="0.35">
      <c r="B66" s="69"/>
      <c r="C66" s="69"/>
      <c r="D66" s="69"/>
      <c r="E66" s="69"/>
      <c r="F66" s="69"/>
      <c r="G66" s="69"/>
      <c r="H66" s="69"/>
      <c r="I66" s="69"/>
      <c r="J66" s="69"/>
      <c r="K66" s="73"/>
      <c r="L66" s="72"/>
      <c r="M66" s="72"/>
      <c r="N66" s="7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2:163" x14ac:dyDescent="0.35">
      <c r="B67" s="72"/>
      <c r="C67" s="72"/>
      <c r="D67" s="72"/>
      <c r="E67" s="72"/>
      <c r="F67" s="72"/>
      <c r="G67" s="72"/>
      <c r="H67" s="72"/>
      <c r="I67" s="72"/>
      <c r="J67" s="72"/>
      <c r="K67" s="74"/>
      <c r="L67" s="72"/>
      <c r="M67" s="72"/>
      <c r="N67" s="7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2:163" x14ac:dyDescent="0.35">
      <c r="B68" s="72"/>
      <c r="C68" s="72"/>
      <c r="D68" s="72"/>
      <c r="E68" s="72"/>
      <c r="F68" s="72"/>
      <c r="G68" s="72"/>
      <c r="H68" s="72"/>
      <c r="I68" s="72"/>
      <c r="J68" s="72"/>
      <c r="K68" s="74"/>
      <c r="L68" s="72"/>
      <c r="M68" s="72"/>
      <c r="N68" s="7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2:163" x14ac:dyDescent="0.35"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2"/>
      <c r="M69" s="72"/>
      <c r="N69" s="7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2:163" x14ac:dyDescent="0.35">
      <c r="B70" s="72"/>
      <c r="C70" s="72"/>
      <c r="D70" s="72"/>
      <c r="E70" s="72"/>
      <c r="F70" s="72"/>
      <c r="G70" s="72"/>
      <c r="H70" s="72"/>
      <c r="I70" s="72"/>
      <c r="J70" s="72"/>
      <c r="K70" s="74"/>
      <c r="L70" s="72"/>
      <c r="M70" s="72"/>
      <c r="N70" s="7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2:163" x14ac:dyDescent="0.35">
      <c r="B71" s="72"/>
      <c r="C71" s="72"/>
      <c r="D71" s="72"/>
      <c r="E71" s="72"/>
      <c r="F71" s="72"/>
      <c r="G71" s="72"/>
      <c r="H71" s="72"/>
      <c r="I71" s="72"/>
      <c r="J71" s="72"/>
      <c r="K71" s="74"/>
      <c r="L71" s="72"/>
      <c r="M71" s="72"/>
      <c r="N71" s="7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2:163" x14ac:dyDescent="0.35">
      <c r="B72" s="72"/>
      <c r="C72" s="72"/>
      <c r="D72" s="72"/>
      <c r="E72" s="72"/>
      <c r="F72" s="72"/>
      <c r="G72" s="72"/>
      <c r="H72" s="72"/>
      <c r="I72" s="72"/>
      <c r="J72" s="72"/>
      <c r="K72" s="74"/>
      <c r="L72" s="72"/>
      <c r="M72" s="72"/>
      <c r="N72" s="7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2:163" x14ac:dyDescent="0.35">
      <c r="B73" s="72"/>
      <c r="C73" s="72"/>
      <c r="D73" s="72"/>
      <c r="E73" s="72"/>
      <c r="F73" s="72"/>
      <c r="G73" s="72"/>
      <c r="H73" s="72"/>
      <c r="I73" s="72"/>
      <c r="J73" s="72"/>
      <c r="K73" s="74"/>
      <c r="L73" s="72"/>
      <c r="M73" s="72"/>
      <c r="N73" s="7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2:163" x14ac:dyDescent="0.35">
      <c r="B74" s="72"/>
      <c r="C74" s="72"/>
      <c r="D74" s="72"/>
      <c r="E74" s="72"/>
      <c r="F74" s="72"/>
      <c r="G74" s="72"/>
      <c r="H74" s="72"/>
      <c r="I74" s="72"/>
      <c r="J74" s="72"/>
      <c r="K74" s="74"/>
      <c r="L74" s="72"/>
      <c r="M74" s="72"/>
      <c r="N74" s="7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2:163" x14ac:dyDescent="0.35">
      <c r="B75" s="72"/>
      <c r="C75" s="72"/>
      <c r="D75" s="72"/>
      <c r="E75" s="72"/>
      <c r="F75" s="72"/>
      <c r="G75" s="72"/>
      <c r="H75" s="72"/>
      <c r="I75" s="72"/>
      <c r="J75" s="72"/>
      <c r="K75" s="74"/>
      <c r="L75" s="72"/>
      <c r="M75" s="72"/>
      <c r="N75" s="7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2:163" x14ac:dyDescent="0.35">
      <c r="B76" s="72"/>
      <c r="C76" s="72"/>
      <c r="D76" s="72"/>
      <c r="E76" s="72"/>
      <c r="F76" s="72"/>
      <c r="G76" s="72"/>
      <c r="H76" s="72"/>
      <c r="I76" s="72"/>
      <c r="J76" s="72"/>
      <c r="K76" s="74"/>
      <c r="L76" s="72"/>
      <c r="M76" s="72"/>
      <c r="N76" s="7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2:163" x14ac:dyDescent="0.35">
      <c r="B77" s="72"/>
      <c r="C77" s="72"/>
      <c r="D77" s="72"/>
      <c r="E77" s="72"/>
      <c r="F77" s="72"/>
      <c r="G77" s="72"/>
      <c r="H77" s="72"/>
      <c r="I77" s="72"/>
      <c r="J77" s="72"/>
      <c r="K77" s="74"/>
      <c r="L77" s="72"/>
      <c r="M77" s="72"/>
      <c r="N77" s="7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2:163" x14ac:dyDescent="0.35">
      <c r="B78" s="72"/>
      <c r="C78" s="72"/>
      <c r="D78" s="72"/>
      <c r="E78" s="72"/>
      <c r="F78" s="72"/>
      <c r="G78" s="72"/>
      <c r="H78" s="72"/>
      <c r="I78" s="72"/>
      <c r="J78" s="72"/>
      <c r="K78" s="74"/>
      <c r="L78" s="72"/>
      <c r="M78" s="72"/>
      <c r="N78" s="7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2:163" x14ac:dyDescent="0.35">
      <c r="B79" s="72"/>
      <c r="C79" s="72"/>
      <c r="D79" s="72"/>
      <c r="E79" s="72"/>
      <c r="F79" s="72"/>
      <c r="G79" s="72"/>
      <c r="H79" s="72"/>
      <c r="I79" s="72"/>
      <c r="J79" s="72"/>
      <c r="K79" s="74"/>
      <c r="L79" s="72"/>
      <c r="M79" s="72"/>
      <c r="N79" s="7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2:163" x14ac:dyDescent="0.35">
      <c r="B80" s="72"/>
      <c r="C80" s="72"/>
      <c r="D80" s="72"/>
      <c r="E80" s="72"/>
      <c r="F80" s="72"/>
      <c r="G80" s="72"/>
      <c r="H80" s="72"/>
      <c r="I80" s="72"/>
      <c r="J80" s="72"/>
      <c r="K80" s="74"/>
      <c r="L80" s="72"/>
      <c r="M80" s="72"/>
      <c r="N80" s="7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2:163" x14ac:dyDescent="0.35">
      <c r="B81" s="72"/>
      <c r="C81" s="72"/>
      <c r="D81" s="72"/>
      <c r="E81" s="72"/>
      <c r="F81" s="72"/>
      <c r="G81" s="72"/>
      <c r="H81" s="72"/>
      <c r="I81" s="72"/>
      <c r="J81" s="72"/>
      <c r="K81" s="74"/>
      <c r="L81" s="72"/>
      <c r="M81" s="72"/>
      <c r="N81" s="7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2:163" x14ac:dyDescent="0.35">
      <c r="B82" s="72"/>
      <c r="C82" s="72"/>
      <c r="D82" s="72"/>
      <c r="E82" s="72"/>
      <c r="F82" s="72"/>
      <c r="G82" s="72"/>
      <c r="H82" s="72"/>
      <c r="I82" s="72"/>
      <c r="J82" s="72"/>
      <c r="K82" s="74"/>
      <c r="L82" s="72"/>
      <c r="M82" s="72"/>
      <c r="N82" s="7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2:163" x14ac:dyDescent="0.35">
      <c r="B83" s="72"/>
      <c r="C83" s="72"/>
      <c r="D83" s="72"/>
      <c r="E83" s="72"/>
      <c r="F83" s="72"/>
      <c r="G83" s="72"/>
      <c r="H83" s="72"/>
      <c r="I83" s="72"/>
      <c r="J83" s="72"/>
      <c r="K83" s="74"/>
      <c r="L83" s="72"/>
      <c r="M83" s="72"/>
      <c r="N83" s="7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2:163" x14ac:dyDescent="0.35">
      <c r="B84" s="72"/>
      <c r="C84" s="72"/>
      <c r="D84" s="72"/>
      <c r="E84" s="72"/>
      <c r="F84" s="72"/>
      <c r="G84" s="72"/>
      <c r="H84" s="72"/>
      <c r="I84" s="72"/>
      <c r="J84" s="72"/>
      <c r="K84" s="74"/>
      <c r="L84" s="72"/>
      <c r="M84" s="72"/>
      <c r="N84" s="7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2:163" x14ac:dyDescent="0.35">
      <c r="B85" s="72"/>
      <c r="C85" s="72"/>
      <c r="D85" s="72"/>
      <c r="E85" s="72"/>
      <c r="F85" s="72"/>
      <c r="G85" s="72"/>
      <c r="H85" s="72"/>
      <c r="I85" s="72"/>
      <c r="J85" s="72"/>
      <c r="K85" s="74"/>
      <c r="L85" s="72"/>
      <c r="M85" s="72"/>
      <c r="N85" s="7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2:163" x14ac:dyDescent="0.35">
      <c r="B86" s="72"/>
      <c r="C86" s="72"/>
      <c r="D86" s="72"/>
      <c r="E86" s="72"/>
      <c r="F86" s="72"/>
      <c r="G86" s="72"/>
      <c r="H86" s="72"/>
      <c r="I86" s="72"/>
      <c r="J86" s="72"/>
      <c r="K86" s="74"/>
      <c r="L86" s="72"/>
      <c r="M86" s="72"/>
      <c r="N86" s="7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2:163" x14ac:dyDescent="0.35">
      <c r="B87" s="72"/>
      <c r="C87" s="72"/>
      <c r="D87" s="72"/>
      <c r="E87" s="72"/>
      <c r="F87" s="72"/>
      <c r="G87" s="72"/>
      <c r="H87" s="72"/>
      <c r="I87" s="72"/>
      <c r="J87" s="72"/>
      <c r="K87" s="74"/>
      <c r="L87" s="72"/>
      <c r="M87" s="72"/>
      <c r="N87" s="7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2:163" x14ac:dyDescent="0.35">
      <c r="B88" s="72"/>
      <c r="C88" s="72"/>
      <c r="D88" s="72"/>
      <c r="E88" s="72"/>
      <c r="F88" s="72"/>
      <c r="G88" s="72"/>
      <c r="H88" s="72"/>
      <c r="I88" s="72"/>
      <c r="J88" s="72"/>
      <c r="K88" s="74"/>
      <c r="L88" s="72"/>
      <c r="M88" s="72"/>
      <c r="N88" s="7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2:163" x14ac:dyDescent="0.35">
      <c r="B89" s="72"/>
      <c r="C89" s="72"/>
      <c r="D89" s="72"/>
      <c r="E89" s="72"/>
      <c r="F89" s="72"/>
      <c r="G89" s="72"/>
      <c r="H89" s="72"/>
      <c r="I89" s="72"/>
      <c r="J89" s="72"/>
      <c r="K89" s="74"/>
      <c r="L89" s="72"/>
      <c r="M89" s="72"/>
      <c r="N89" s="7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2:163" x14ac:dyDescent="0.35">
      <c r="B90" s="72"/>
      <c r="C90" s="72"/>
      <c r="D90" s="72"/>
      <c r="E90" s="72"/>
      <c r="F90" s="72"/>
      <c r="G90" s="72"/>
      <c r="H90" s="72"/>
      <c r="I90" s="72"/>
      <c r="J90" s="72"/>
      <c r="K90" s="74"/>
      <c r="L90" s="72"/>
      <c r="M90" s="72"/>
      <c r="N90" s="7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2:163" x14ac:dyDescent="0.35">
      <c r="B91" s="72"/>
      <c r="C91" s="72"/>
      <c r="D91" s="72"/>
      <c r="E91" s="72"/>
      <c r="F91" s="72"/>
      <c r="G91" s="72"/>
      <c r="H91" s="72"/>
      <c r="I91" s="72"/>
      <c r="J91" s="72"/>
      <c r="K91" s="74"/>
      <c r="L91" s="72"/>
      <c r="M91" s="72"/>
      <c r="N91" s="7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2:163" x14ac:dyDescent="0.35">
      <c r="B92" s="72"/>
      <c r="C92" s="72"/>
      <c r="D92" s="72"/>
      <c r="E92" s="72"/>
      <c r="F92" s="72"/>
      <c r="G92" s="72"/>
      <c r="H92" s="72"/>
      <c r="I92" s="72"/>
      <c r="J92" s="72"/>
      <c r="K92" s="74"/>
      <c r="L92" s="72"/>
      <c r="M92" s="72"/>
      <c r="N92" s="7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2:163" x14ac:dyDescent="0.35">
      <c r="B93" s="72"/>
      <c r="C93" s="72"/>
      <c r="D93" s="72"/>
      <c r="E93" s="72"/>
      <c r="F93" s="72"/>
      <c r="G93" s="72"/>
      <c r="H93" s="72"/>
      <c r="I93" s="72"/>
      <c r="J93" s="72"/>
      <c r="K93" s="74"/>
      <c r="L93" s="72"/>
      <c r="M93" s="72"/>
      <c r="N93" s="7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2:163" x14ac:dyDescent="0.35">
      <c r="B94" s="72"/>
      <c r="C94" s="72"/>
      <c r="D94" s="72"/>
      <c r="E94" s="72"/>
      <c r="F94" s="72"/>
      <c r="G94" s="72"/>
      <c r="H94" s="72"/>
      <c r="I94" s="72"/>
      <c r="J94" s="72"/>
      <c r="K94" s="74"/>
      <c r="L94" s="72"/>
      <c r="M94" s="72"/>
      <c r="N94" s="7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2:163" x14ac:dyDescent="0.35">
      <c r="B95" s="72"/>
      <c r="C95" s="72"/>
      <c r="D95" s="72"/>
      <c r="E95" s="72"/>
      <c r="F95" s="72"/>
      <c r="G95" s="72"/>
      <c r="H95" s="72"/>
      <c r="I95" s="72"/>
      <c r="J95" s="72"/>
      <c r="K95" s="74"/>
      <c r="L95" s="72"/>
      <c r="M95" s="72"/>
      <c r="N95" s="7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2:163" x14ac:dyDescent="0.35">
      <c r="B96" s="72"/>
      <c r="C96" s="72"/>
      <c r="D96" s="72"/>
      <c r="E96" s="72"/>
      <c r="F96" s="72"/>
      <c r="G96" s="72"/>
      <c r="H96" s="72"/>
      <c r="I96" s="72"/>
      <c r="J96" s="72"/>
      <c r="K96" s="74"/>
      <c r="L96" s="72"/>
      <c r="M96" s="72"/>
      <c r="N96" s="7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2:163" x14ac:dyDescent="0.35">
      <c r="B97" s="72"/>
      <c r="C97" s="72"/>
      <c r="D97" s="72"/>
      <c r="E97" s="72"/>
      <c r="F97" s="72"/>
      <c r="G97" s="72"/>
      <c r="H97" s="72"/>
      <c r="I97" s="72"/>
      <c r="J97" s="72"/>
      <c r="K97" s="74"/>
      <c r="L97" s="72"/>
      <c r="M97" s="72"/>
      <c r="N97" s="7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2:163" x14ac:dyDescent="0.35">
      <c r="B98" s="72"/>
      <c r="C98" s="72"/>
      <c r="D98" s="72"/>
      <c r="E98" s="72"/>
      <c r="F98" s="72"/>
      <c r="G98" s="72"/>
      <c r="H98" s="72"/>
      <c r="I98" s="72"/>
      <c r="J98" s="72"/>
      <c r="K98" s="74"/>
      <c r="L98" s="72"/>
      <c r="M98" s="72"/>
      <c r="N98" s="7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2:163" x14ac:dyDescent="0.35">
      <c r="B99" s="72"/>
      <c r="C99" s="72"/>
      <c r="D99" s="72"/>
      <c r="E99" s="72"/>
      <c r="F99" s="72"/>
      <c r="G99" s="72"/>
      <c r="H99" s="72"/>
      <c r="I99" s="72"/>
      <c r="J99" s="72"/>
      <c r="K99" s="74"/>
      <c r="L99" s="72"/>
      <c r="M99" s="72"/>
      <c r="N99" s="7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2:163" x14ac:dyDescent="0.35">
      <c r="B100" s="72"/>
      <c r="C100" s="72"/>
      <c r="D100" s="72"/>
      <c r="E100" s="72"/>
      <c r="F100" s="72"/>
      <c r="G100" s="72"/>
      <c r="H100" s="72"/>
      <c r="I100" s="72"/>
      <c r="J100" s="72"/>
      <c r="K100" s="74"/>
      <c r="L100" s="72"/>
      <c r="M100" s="72"/>
      <c r="N100" s="7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2:163" x14ac:dyDescent="0.35">
      <c r="B101" s="72"/>
      <c r="C101" s="72"/>
      <c r="D101" s="72"/>
      <c r="E101" s="72"/>
      <c r="F101" s="72"/>
      <c r="G101" s="72"/>
      <c r="H101" s="72"/>
      <c r="I101" s="72"/>
      <c r="J101" s="72"/>
      <c r="K101" s="74"/>
      <c r="L101" s="72"/>
      <c r="M101" s="72"/>
      <c r="N101" s="7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2:163" x14ac:dyDescent="0.35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2:163" x14ac:dyDescent="0.3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2:163" x14ac:dyDescent="0.35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2:163" x14ac:dyDescent="0.3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2:163" x14ac:dyDescent="0.3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2:163" x14ac:dyDescent="0.3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2:163" x14ac:dyDescent="0.3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2:163" x14ac:dyDescent="0.3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2:163" x14ac:dyDescent="0.3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2:163" x14ac:dyDescent="0.3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2:163" x14ac:dyDescent="0.3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2:163" x14ac:dyDescent="0.3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2:163" x14ac:dyDescent="0.3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2:163" x14ac:dyDescent="0.3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2:163" x14ac:dyDescent="0.3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2:163" x14ac:dyDescent="0.3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2:163" x14ac:dyDescent="0.3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2:163" x14ac:dyDescent="0.3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2:163" x14ac:dyDescent="0.3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2:163" x14ac:dyDescent="0.3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2:163" x14ac:dyDescent="0.3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2:163" x14ac:dyDescent="0.3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2:163" x14ac:dyDescent="0.3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2:163" x14ac:dyDescent="0.3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2:163" x14ac:dyDescent="0.3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2:163" x14ac:dyDescent="0.3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2:163" x14ac:dyDescent="0.3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2:163" x14ac:dyDescent="0.3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2:163" x14ac:dyDescent="0.3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2:163" x14ac:dyDescent="0.3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2:163" x14ac:dyDescent="0.3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2:163" x14ac:dyDescent="0.3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2:163" x14ac:dyDescent="0.3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2:163" x14ac:dyDescent="0.3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2:163" x14ac:dyDescent="0.3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2:163" x14ac:dyDescent="0.3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2:163" x14ac:dyDescent="0.3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2:163" x14ac:dyDescent="0.3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2:163" x14ac:dyDescent="0.3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2:163" x14ac:dyDescent="0.3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2:163" x14ac:dyDescent="0.3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2:163" x14ac:dyDescent="0.3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2:163" x14ac:dyDescent="0.3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2:163" x14ac:dyDescent="0.3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2:163" x14ac:dyDescent="0.3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2:163" x14ac:dyDescent="0.3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2:163" x14ac:dyDescent="0.3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2:163" x14ac:dyDescent="0.3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2:163" x14ac:dyDescent="0.3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2:163" x14ac:dyDescent="0.3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2:163" x14ac:dyDescent="0.3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2:163" x14ac:dyDescent="0.3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2:163" x14ac:dyDescent="0.3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2:163" x14ac:dyDescent="0.3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2:163" x14ac:dyDescent="0.3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2:163" x14ac:dyDescent="0.3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2:163" x14ac:dyDescent="0.3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2:163" x14ac:dyDescent="0.3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2:163" x14ac:dyDescent="0.3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 x14ac:dyDescent="0.3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 x14ac:dyDescent="0.3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 x14ac:dyDescent="0.3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 x14ac:dyDescent="0.3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 x14ac:dyDescent="0.3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 x14ac:dyDescent="0.3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 x14ac:dyDescent="0.3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 x14ac:dyDescent="0.3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 x14ac:dyDescent="0.3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 x14ac:dyDescent="0.3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 x14ac:dyDescent="0.3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 x14ac:dyDescent="0.3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 x14ac:dyDescent="0.3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 x14ac:dyDescent="0.3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 x14ac:dyDescent="0.3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 x14ac:dyDescent="0.3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 x14ac:dyDescent="0.3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 x14ac:dyDescent="0.3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 x14ac:dyDescent="0.3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 x14ac:dyDescent="0.3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 x14ac:dyDescent="0.3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 x14ac:dyDescent="0.3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 x14ac:dyDescent="0.3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 x14ac:dyDescent="0.3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 x14ac:dyDescent="0.3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 x14ac:dyDescent="0.3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 x14ac:dyDescent="0.3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 x14ac:dyDescent="0.3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 x14ac:dyDescent="0.3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 x14ac:dyDescent="0.3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 x14ac:dyDescent="0.3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 x14ac:dyDescent="0.3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 x14ac:dyDescent="0.3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 x14ac:dyDescent="0.3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 x14ac:dyDescent="0.3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 x14ac:dyDescent="0.3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 x14ac:dyDescent="0.3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 x14ac:dyDescent="0.3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 x14ac:dyDescent="0.3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 x14ac:dyDescent="0.3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 x14ac:dyDescent="0.3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 x14ac:dyDescent="0.3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 x14ac:dyDescent="0.3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 x14ac:dyDescent="0.3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 x14ac:dyDescent="0.3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 x14ac:dyDescent="0.3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 x14ac:dyDescent="0.3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 x14ac:dyDescent="0.3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 x14ac:dyDescent="0.3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 x14ac:dyDescent="0.3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 x14ac:dyDescent="0.3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 x14ac:dyDescent="0.3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 x14ac:dyDescent="0.3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 x14ac:dyDescent="0.3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 x14ac:dyDescent="0.3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 x14ac:dyDescent="0.3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 x14ac:dyDescent="0.3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 x14ac:dyDescent="0.3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 x14ac:dyDescent="0.3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 x14ac:dyDescent="0.3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 x14ac:dyDescent="0.3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 x14ac:dyDescent="0.3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 x14ac:dyDescent="0.3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 x14ac:dyDescent="0.3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 x14ac:dyDescent="0.3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 x14ac:dyDescent="0.3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 x14ac:dyDescent="0.3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 x14ac:dyDescent="0.3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 x14ac:dyDescent="0.3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 x14ac:dyDescent="0.3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 x14ac:dyDescent="0.3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 x14ac:dyDescent="0.3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 x14ac:dyDescent="0.3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 x14ac:dyDescent="0.3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 x14ac:dyDescent="0.3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 x14ac:dyDescent="0.3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 x14ac:dyDescent="0.3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 x14ac:dyDescent="0.3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 x14ac:dyDescent="0.3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 x14ac:dyDescent="0.3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 x14ac:dyDescent="0.3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 x14ac:dyDescent="0.3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 x14ac:dyDescent="0.3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 x14ac:dyDescent="0.3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 x14ac:dyDescent="0.3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 x14ac:dyDescent="0.3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 x14ac:dyDescent="0.3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 x14ac:dyDescent="0.3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 x14ac:dyDescent="0.3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 x14ac:dyDescent="0.3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 x14ac:dyDescent="0.3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 x14ac:dyDescent="0.3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 x14ac:dyDescent="0.3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 x14ac:dyDescent="0.3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 x14ac:dyDescent="0.3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 x14ac:dyDescent="0.3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 x14ac:dyDescent="0.3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 x14ac:dyDescent="0.3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 x14ac:dyDescent="0.3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 x14ac:dyDescent="0.3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 x14ac:dyDescent="0.3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 x14ac:dyDescent="0.3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 x14ac:dyDescent="0.3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 x14ac:dyDescent="0.3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 x14ac:dyDescent="0.3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 x14ac:dyDescent="0.3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 x14ac:dyDescent="0.3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 x14ac:dyDescent="0.3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 x14ac:dyDescent="0.3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 x14ac:dyDescent="0.3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 x14ac:dyDescent="0.3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 x14ac:dyDescent="0.3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 x14ac:dyDescent="0.3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 x14ac:dyDescent="0.3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 x14ac:dyDescent="0.3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 x14ac:dyDescent="0.3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 x14ac:dyDescent="0.3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 x14ac:dyDescent="0.3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 x14ac:dyDescent="0.3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 x14ac:dyDescent="0.3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 x14ac:dyDescent="0.3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 x14ac:dyDescent="0.3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 x14ac:dyDescent="0.3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 x14ac:dyDescent="0.3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 x14ac:dyDescent="0.3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 x14ac:dyDescent="0.3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 x14ac:dyDescent="0.3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 x14ac:dyDescent="0.3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 x14ac:dyDescent="0.3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 x14ac:dyDescent="0.3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 x14ac:dyDescent="0.3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 x14ac:dyDescent="0.3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 x14ac:dyDescent="0.3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 x14ac:dyDescent="0.3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 x14ac:dyDescent="0.3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 x14ac:dyDescent="0.3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 x14ac:dyDescent="0.3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 x14ac:dyDescent="0.3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 x14ac:dyDescent="0.3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 x14ac:dyDescent="0.3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 x14ac:dyDescent="0.3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 x14ac:dyDescent="0.3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 x14ac:dyDescent="0.3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 x14ac:dyDescent="0.3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 x14ac:dyDescent="0.3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 x14ac:dyDescent="0.3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 x14ac:dyDescent="0.3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 x14ac:dyDescent="0.3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 x14ac:dyDescent="0.3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 x14ac:dyDescent="0.3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 x14ac:dyDescent="0.3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 x14ac:dyDescent="0.3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 x14ac:dyDescent="0.3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 x14ac:dyDescent="0.3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 x14ac:dyDescent="0.3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 x14ac:dyDescent="0.3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 x14ac:dyDescent="0.3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 x14ac:dyDescent="0.3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 x14ac:dyDescent="0.3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 x14ac:dyDescent="0.3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 x14ac:dyDescent="0.3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 x14ac:dyDescent="0.3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 x14ac:dyDescent="0.3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 x14ac:dyDescent="0.3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 x14ac:dyDescent="0.3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 x14ac:dyDescent="0.3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 x14ac:dyDescent="0.3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 x14ac:dyDescent="0.3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 x14ac:dyDescent="0.3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 x14ac:dyDescent="0.3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 x14ac:dyDescent="0.3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 x14ac:dyDescent="0.3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 x14ac:dyDescent="0.3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 x14ac:dyDescent="0.3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 x14ac:dyDescent="0.3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 x14ac:dyDescent="0.3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 x14ac:dyDescent="0.3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 x14ac:dyDescent="0.3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 x14ac:dyDescent="0.3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 x14ac:dyDescent="0.3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 x14ac:dyDescent="0.3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 x14ac:dyDescent="0.3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 x14ac:dyDescent="0.3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 x14ac:dyDescent="0.3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 x14ac:dyDescent="0.3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 x14ac:dyDescent="0.3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 x14ac:dyDescent="0.3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 x14ac:dyDescent="0.3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 x14ac:dyDescent="0.3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 x14ac:dyDescent="0.3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 x14ac:dyDescent="0.3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 x14ac:dyDescent="0.3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 x14ac:dyDescent="0.3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 x14ac:dyDescent="0.3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 x14ac:dyDescent="0.3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 x14ac:dyDescent="0.3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 x14ac:dyDescent="0.3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 x14ac:dyDescent="0.3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 x14ac:dyDescent="0.3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 x14ac:dyDescent="0.3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 x14ac:dyDescent="0.3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 x14ac:dyDescent="0.3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 x14ac:dyDescent="0.3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 x14ac:dyDescent="0.3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 x14ac:dyDescent="0.3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 x14ac:dyDescent="0.3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 x14ac:dyDescent="0.3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 x14ac:dyDescent="0.3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 x14ac:dyDescent="0.3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 x14ac:dyDescent="0.3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 x14ac:dyDescent="0.3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 x14ac:dyDescent="0.3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 x14ac:dyDescent="0.3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 x14ac:dyDescent="0.3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 x14ac:dyDescent="0.3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 x14ac:dyDescent="0.3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 x14ac:dyDescent="0.3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 x14ac:dyDescent="0.3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 x14ac:dyDescent="0.3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 x14ac:dyDescent="0.3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 x14ac:dyDescent="0.3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 x14ac:dyDescent="0.3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 x14ac:dyDescent="0.3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 x14ac:dyDescent="0.3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 x14ac:dyDescent="0.3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 x14ac:dyDescent="0.3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 x14ac:dyDescent="0.3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 x14ac:dyDescent="0.3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 x14ac:dyDescent="0.3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 x14ac:dyDescent="0.3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 x14ac:dyDescent="0.3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 x14ac:dyDescent="0.3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 x14ac:dyDescent="0.3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 x14ac:dyDescent="0.3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 x14ac:dyDescent="0.3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 x14ac:dyDescent="0.3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 x14ac:dyDescent="0.3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 x14ac:dyDescent="0.3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 x14ac:dyDescent="0.3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 x14ac:dyDescent="0.3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 x14ac:dyDescent="0.3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 x14ac:dyDescent="0.3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 x14ac:dyDescent="0.3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 x14ac:dyDescent="0.3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 x14ac:dyDescent="0.3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 x14ac:dyDescent="0.3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 x14ac:dyDescent="0.3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 x14ac:dyDescent="0.3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 x14ac:dyDescent="0.3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 x14ac:dyDescent="0.3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 x14ac:dyDescent="0.3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 x14ac:dyDescent="0.3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 x14ac:dyDescent="0.3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 x14ac:dyDescent="0.3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 x14ac:dyDescent="0.3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 x14ac:dyDescent="0.3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 x14ac:dyDescent="0.3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 x14ac:dyDescent="0.3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 x14ac:dyDescent="0.3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 x14ac:dyDescent="0.3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 x14ac:dyDescent="0.3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 x14ac:dyDescent="0.3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 x14ac:dyDescent="0.3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 x14ac:dyDescent="0.3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 x14ac:dyDescent="0.3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 x14ac:dyDescent="0.3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 x14ac:dyDescent="0.3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 x14ac:dyDescent="0.3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 x14ac:dyDescent="0.3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 x14ac:dyDescent="0.3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 x14ac:dyDescent="0.3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 x14ac:dyDescent="0.3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 x14ac:dyDescent="0.3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 x14ac:dyDescent="0.3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 x14ac:dyDescent="0.3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 x14ac:dyDescent="0.3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 x14ac:dyDescent="0.3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 x14ac:dyDescent="0.3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 x14ac:dyDescent="0.3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 x14ac:dyDescent="0.3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 x14ac:dyDescent="0.3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 x14ac:dyDescent="0.3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 x14ac:dyDescent="0.3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 x14ac:dyDescent="0.3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 x14ac:dyDescent="0.3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 x14ac:dyDescent="0.3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 x14ac:dyDescent="0.3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 x14ac:dyDescent="0.3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 x14ac:dyDescent="0.3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 x14ac:dyDescent="0.3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 x14ac:dyDescent="0.3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 x14ac:dyDescent="0.3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 x14ac:dyDescent="0.3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 x14ac:dyDescent="0.3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 x14ac:dyDescent="0.3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 x14ac:dyDescent="0.3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 x14ac:dyDescent="0.3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 x14ac:dyDescent="0.3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 x14ac:dyDescent="0.3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 x14ac:dyDescent="0.3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 x14ac:dyDescent="0.3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 x14ac:dyDescent="0.3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 x14ac:dyDescent="0.3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 x14ac:dyDescent="0.3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 x14ac:dyDescent="0.3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 x14ac:dyDescent="0.3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 x14ac:dyDescent="0.3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 x14ac:dyDescent="0.3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 x14ac:dyDescent="0.3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 x14ac:dyDescent="0.3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 x14ac:dyDescent="0.3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 x14ac:dyDescent="0.3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 x14ac:dyDescent="0.3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 x14ac:dyDescent="0.3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 x14ac:dyDescent="0.3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 x14ac:dyDescent="0.3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 x14ac:dyDescent="0.3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 x14ac:dyDescent="0.3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 x14ac:dyDescent="0.3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 x14ac:dyDescent="0.3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 x14ac:dyDescent="0.3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 x14ac:dyDescent="0.3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 x14ac:dyDescent="0.3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 x14ac:dyDescent="0.3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 x14ac:dyDescent="0.3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 x14ac:dyDescent="0.3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 x14ac:dyDescent="0.3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 x14ac:dyDescent="0.3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 x14ac:dyDescent="0.3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 x14ac:dyDescent="0.3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 x14ac:dyDescent="0.3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 x14ac:dyDescent="0.3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 x14ac:dyDescent="0.3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 x14ac:dyDescent="0.3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 x14ac:dyDescent="0.3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 x14ac:dyDescent="0.3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 x14ac:dyDescent="0.3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 x14ac:dyDescent="0.3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 x14ac:dyDescent="0.3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 x14ac:dyDescent="0.3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 x14ac:dyDescent="0.3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 x14ac:dyDescent="0.3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 x14ac:dyDescent="0.35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 x14ac:dyDescent="0.35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 x14ac:dyDescent="0.35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 x14ac:dyDescent="0.35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 x14ac:dyDescent="0.35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 x14ac:dyDescent="0.35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 x14ac:dyDescent="0.35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 x14ac:dyDescent="0.35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 x14ac:dyDescent="0.35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 x14ac:dyDescent="0.35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 x14ac:dyDescent="0.35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 x14ac:dyDescent="0.35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 x14ac:dyDescent="0.35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 x14ac:dyDescent="0.35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 x14ac:dyDescent="0.35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 x14ac:dyDescent="0.35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 x14ac:dyDescent="0.35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 x14ac:dyDescent="0.35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 x14ac:dyDescent="0.35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 x14ac:dyDescent="0.35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 x14ac:dyDescent="0.35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 x14ac:dyDescent="0.35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 x14ac:dyDescent="0.35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 x14ac:dyDescent="0.35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 x14ac:dyDescent="0.35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 x14ac:dyDescent="0.35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 x14ac:dyDescent="0.35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 x14ac:dyDescent="0.35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 x14ac:dyDescent="0.35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 x14ac:dyDescent="0.35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 x14ac:dyDescent="0.35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 x14ac:dyDescent="0.35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 x14ac:dyDescent="0.35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 x14ac:dyDescent="0.35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 x14ac:dyDescent="0.35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 x14ac:dyDescent="0.35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 x14ac:dyDescent="0.35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 x14ac:dyDescent="0.35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 x14ac:dyDescent="0.35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 x14ac:dyDescent="0.35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 x14ac:dyDescent="0.35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 x14ac:dyDescent="0.35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 x14ac:dyDescent="0.35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 x14ac:dyDescent="0.35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 x14ac:dyDescent="0.35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 x14ac:dyDescent="0.35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 x14ac:dyDescent="0.35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 x14ac:dyDescent="0.35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 x14ac:dyDescent="0.35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 x14ac:dyDescent="0.35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 x14ac:dyDescent="0.35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 x14ac:dyDescent="0.35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 x14ac:dyDescent="0.35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 x14ac:dyDescent="0.35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 x14ac:dyDescent="0.35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 x14ac:dyDescent="0.35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 x14ac:dyDescent="0.35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 x14ac:dyDescent="0.35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 x14ac:dyDescent="0.35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 x14ac:dyDescent="0.35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 x14ac:dyDescent="0.35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 x14ac:dyDescent="0.35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 x14ac:dyDescent="0.35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 x14ac:dyDescent="0.35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 x14ac:dyDescent="0.35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 x14ac:dyDescent="0.35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 x14ac:dyDescent="0.35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 x14ac:dyDescent="0.35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 x14ac:dyDescent="0.35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 x14ac:dyDescent="0.35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 x14ac:dyDescent="0.35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 x14ac:dyDescent="0.35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 x14ac:dyDescent="0.35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 x14ac:dyDescent="0.35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 x14ac:dyDescent="0.35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 x14ac:dyDescent="0.35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 x14ac:dyDescent="0.35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 x14ac:dyDescent="0.35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 x14ac:dyDescent="0.35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 x14ac:dyDescent="0.35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 x14ac:dyDescent="0.35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 x14ac:dyDescent="0.35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 x14ac:dyDescent="0.35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 x14ac:dyDescent="0.35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 x14ac:dyDescent="0.35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 x14ac:dyDescent="0.35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 x14ac:dyDescent="0.35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 x14ac:dyDescent="0.35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 x14ac:dyDescent="0.35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 x14ac:dyDescent="0.35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 x14ac:dyDescent="0.35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 x14ac:dyDescent="0.35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 x14ac:dyDescent="0.35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 x14ac:dyDescent="0.35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 x14ac:dyDescent="0.35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 x14ac:dyDescent="0.35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 x14ac:dyDescent="0.35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 x14ac:dyDescent="0.35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 x14ac:dyDescent="0.35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 x14ac:dyDescent="0.35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 x14ac:dyDescent="0.35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 x14ac:dyDescent="0.35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 x14ac:dyDescent="0.35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 x14ac:dyDescent="0.35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 x14ac:dyDescent="0.35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 x14ac:dyDescent="0.35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 x14ac:dyDescent="0.35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 x14ac:dyDescent="0.35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 x14ac:dyDescent="0.35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 x14ac:dyDescent="0.35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 x14ac:dyDescent="0.35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 x14ac:dyDescent="0.35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 x14ac:dyDescent="0.35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 x14ac:dyDescent="0.35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 x14ac:dyDescent="0.35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 x14ac:dyDescent="0.35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 x14ac:dyDescent="0.35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 x14ac:dyDescent="0.35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 x14ac:dyDescent="0.35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 x14ac:dyDescent="0.35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 x14ac:dyDescent="0.35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 x14ac:dyDescent="0.35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 x14ac:dyDescent="0.35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 x14ac:dyDescent="0.35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 x14ac:dyDescent="0.35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 x14ac:dyDescent="0.35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 x14ac:dyDescent="0.35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 x14ac:dyDescent="0.35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 x14ac:dyDescent="0.35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 x14ac:dyDescent="0.35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 x14ac:dyDescent="0.35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 x14ac:dyDescent="0.35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 x14ac:dyDescent="0.35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 x14ac:dyDescent="0.35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 x14ac:dyDescent="0.35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 x14ac:dyDescent="0.35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 x14ac:dyDescent="0.35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 x14ac:dyDescent="0.35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 x14ac:dyDescent="0.35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 x14ac:dyDescent="0.35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 x14ac:dyDescent="0.35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 x14ac:dyDescent="0.35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 x14ac:dyDescent="0.35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 x14ac:dyDescent="0.35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 x14ac:dyDescent="0.35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 x14ac:dyDescent="0.35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 x14ac:dyDescent="0.35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 x14ac:dyDescent="0.35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 x14ac:dyDescent="0.35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 x14ac:dyDescent="0.35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 x14ac:dyDescent="0.35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 x14ac:dyDescent="0.35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 x14ac:dyDescent="0.35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 x14ac:dyDescent="0.35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 x14ac:dyDescent="0.35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 x14ac:dyDescent="0.35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 x14ac:dyDescent="0.35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 x14ac:dyDescent="0.35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 x14ac:dyDescent="0.35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 x14ac:dyDescent="0.35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 x14ac:dyDescent="0.35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 x14ac:dyDescent="0.35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 x14ac:dyDescent="0.35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 x14ac:dyDescent="0.35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 x14ac:dyDescent="0.35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 x14ac:dyDescent="0.35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 x14ac:dyDescent="0.35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 x14ac:dyDescent="0.35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 x14ac:dyDescent="0.35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 x14ac:dyDescent="0.35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 x14ac:dyDescent="0.35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 x14ac:dyDescent="0.35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 x14ac:dyDescent="0.35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 x14ac:dyDescent="0.35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 x14ac:dyDescent="0.35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 x14ac:dyDescent="0.35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 x14ac:dyDescent="0.35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 x14ac:dyDescent="0.35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 x14ac:dyDescent="0.35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 x14ac:dyDescent="0.35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 x14ac:dyDescent="0.35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 x14ac:dyDescent="0.35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 x14ac:dyDescent="0.35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 x14ac:dyDescent="0.35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 x14ac:dyDescent="0.35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 x14ac:dyDescent="0.35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 x14ac:dyDescent="0.35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 x14ac:dyDescent="0.35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 x14ac:dyDescent="0.35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 x14ac:dyDescent="0.35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 x14ac:dyDescent="0.35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 x14ac:dyDescent="0.35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 x14ac:dyDescent="0.35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  <row r="696" spans="12:163" x14ac:dyDescent="0.35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</row>
    <row r="697" spans="12:163" x14ac:dyDescent="0.35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</row>
    <row r="698" spans="12:163" x14ac:dyDescent="0.35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</row>
    <row r="699" spans="12:163" x14ac:dyDescent="0.35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</row>
    <row r="700" spans="12:163" x14ac:dyDescent="0.35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</row>
    <row r="701" spans="12:163" x14ac:dyDescent="0.35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</row>
    <row r="702" spans="12:163" x14ac:dyDescent="0.35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</row>
    <row r="703" spans="12:163" x14ac:dyDescent="0.35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</row>
    <row r="704" spans="12:163" x14ac:dyDescent="0.35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</row>
    <row r="705" spans="12:163" x14ac:dyDescent="0.35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</row>
    <row r="706" spans="12:163" x14ac:dyDescent="0.35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</row>
    <row r="707" spans="12:163" x14ac:dyDescent="0.35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</row>
    <row r="708" spans="12:163" x14ac:dyDescent="0.35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</row>
    <row r="709" spans="12:163" x14ac:dyDescent="0.35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</row>
    <row r="710" spans="12:163" x14ac:dyDescent="0.35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</row>
    <row r="711" spans="12:163" x14ac:dyDescent="0.35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</row>
    <row r="712" spans="12:163" x14ac:dyDescent="0.35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</row>
    <row r="713" spans="12:163" x14ac:dyDescent="0.35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</row>
    <row r="714" spans="12:163" x14ac:dyDescent="0.35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</row>
    <row r="715" spans="12:163" x14ac:dyDescent="0.35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</row>
    <row r="716" spans="12:163" x14ac:dyDescent="0.35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</row>
    <row r="717" spans="12:163" x14ac:dyDescent="0.35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</row>
    <row r="718" spans="12:163" x14ac:dyDescent="0.35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</row>
    <row r="719" spans="12:163" x14ac:dyDescent="0.35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</row>
    <row r="720" spans="12:163" x14ac:dyDescent="0.35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</row>
    <row r="721" spans="12:163" x14ac:dyDescent="0.35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</row>
    <row r="722" spans="12:163" x14ac:dyDescent="0.35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</row>
    <row r="723" spans="12:163" x14ac:dyDescent="0.35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</row>
    <row r="724" spans="12:163" x14ac:dyDescent="0.35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</row>
    <row r="725" spans="12:163" x14ac:dyDescent="0.35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</row>
  </sheetData>
  <mergeCells count="11">
    <mergeCell ref="C2:H2"/>
    <mergeCell ref="J2:N2"/>
    <mergeCell ref="C8:E8"/>
    <mergeCell ref="F8:H8"/>
    <mergeCell ref="I8:K8"/>
    <mergeCell ref="L8:N8"/>
    <mergeCell ref="B4:B5"/>
    <mergeCell ref="C4:C5"/>
    <mergeCell ref="F4:H4"/>
    <mergeCell ref="B8:B9"/>
    <mergeCell ref="B63:N63"/>
  </mergeCells>
  <hyperlinks>
    <hyperlink ref="B63:N63" r:id="rId1" display="CLICK HERE TO CREATE EMPLOYEE VACATION TRACKER TEMPLATES IN SMARTSHEET"/>
  </hyperlinks>
  <pageMargins left="0.75" right="0.75" top="1" bottom="1" header="0.5" footer="0.5"/>
  <pageSetup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Employee Vacation Tracker 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2015-08-28T16:56:54Z</dcterms:created>
  <dcterms:modified xsi:type="dcterms:W3CDTF">2017-04-13T18:51:32Z</dcterms:modified>
</cp:coreProperties>
</file>