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855" yWindow="2535" windowWidth="11790" windowHeight="6645" activeTab="0"/>
  </bookViews>
  <sheets>
    <sheet name="Intro" sheetId="1" r:id="rId1"/>
    <sheet name="Capital costs" sheetId="2" r:id="rId2"/>
    <sheet name="Monthly costs" sheetId="3" r:id="rId3"/>
    <sheet name="Revenue calculator" sheetId="4" r:id="rId4"/>
    <sheet name="Summary" sheetId="5" r:id="rId5"/>
  </sheets>
  <definedNames>
    <definedName name="_xlnm.Print_Area" localSheetId="1">'Capital costs'!$B$2:$J$30</definedName>
    <definedName name="_xlnm.Print_Area" localSheetId="0">'Intro'!$B$2:$D$11</definedName>
    <definedName name="_xlnm.Print_Area" localSheetId="2">'Monthly costs'!$B$3:$G$36</definedName>
    <definedName name="_xlnm.Print_Area" localSheetId="3">'Revenue calculator'!$B$2:$H$34</definedName>
    <definedName name="_xlnm.Print_Area" localSheetId="4">'Summary'!$B$2:$F$22</definedName>
  </definedNames>
  <calcPr fullCalcOnLoad="1"/>
</workbook>
</file>

<file path=xl/comments2.xml><?xml version="1.0" encoding="utf-8"?>
<comments xmlns="http://schemas.openxmlformats.org/spreadsheetml/2006/main">
  <authors>
    <author>Author</author>
  </authors>
  <commentList>
    <comment ref="H5" authorId="0">
      <text>
        <r>
          <rPr>
            <sz val="8.5"/>
            <rFont val="Verdana"/>
            <family val="2"/>
          </rPr>
          <t>Enter the expected life of this item before you will need to replace it.  Items such as computers will probably have a short life whereas machinery may last you a little longer.
The default value is 1 year</t>
        </r>
      </text>
    </comment>
  </commentList>
</comments>
</file>

<file path=xl/comments3.xml><?xml version="1.0" encoding="utf-8"?>
<comments xmlns="http://schemas.openxmlformats.org/spreadsheetml/2006/main">
  <authors>
    <author>Author</author>
  </authors>
  <commentList>
    <comment ref="E9" authorId="0">
      <text>
        <r>
          <rPr>
            <sz val="8.5"/>
            <rFont val="Verdana"/>
            <family val="2"/>
          </rPr>
          <t xml:space="preserve">This figure is "0" if you choose to ignore the cost of replacing your equipment and assets.  Otherwise it is calculated from the expected lifespans you entered on the previous screen.
</t>
        </r>
      </text>
    </comment>
  </commentList>
</comments>
</file>

<file path=xl/sharedStrings.xml><?xml version="1.0" encoding="utf-8"?>
<sst xmlns="http://schemas.openxmlformats.org/spreadsheetml/2006/main" count="76" uniqueCount="72">
  <si>
    <t>Extra office equipment, e.g., computer, photocopier</t>
  </si>
  <si>
    <t>Initial lease payments (new equipment etc)</t>
  </si>
  <si>
    <t>Public relations fees</t>
  </si>
  <si>
    <t>Other</t>
  </si>
  <si>
    <t>Franchise and other fees to be paid</t>
  </si>
  <si>
    <t>yes</t>
  </si>
  <si>
    <t>Equipment and assets replacement cost</t>
  </si>
  <si>
    <t xml:space="preserve">Additional wages (do you need extra staff?) </t>
  </si>
  <si>
    <t xml:space="preserve">Packaging </t>
  </si>
  <si>
    <t xml:space="preserve">Advertising  </t>
  </si>
  <si>
    <t xml:space="preserve">Freight    </t>
  </si>
  <si>
    <t xml:space="preserve">Electricity  </t>
  </si>
  <si>
    <t xml:space="preserve">Insurance  </t>
  </si>
  <si>
    <t xml:space="preserve">Postage, printing, stationery </t>
  </si>
  <si>
    <t>Rent, rates</t>
  </si>
  <si>
    <t xml:space="preserve">Hire purchase payments </t>
  </si>
  <si>
    <t xml:space="preserve">Additional lease payments </t>
  </si>
  <si>
    <t xml:space="preserve">Loan repayments </t>
  </si>
  <si>
    <t xml:space="preserve">Repairs and maintenance </t>
  </si>
  <si>
    <t xml:space="preserve">Payments to subcontractors    </t>
  </si>
  <si>
    <t xml:space="preserve">Other   </t>
  </si>
  <si>
    <t>Ignore?</t>
  </si>
  <si>
    <t>no</t>
  </si>
  <si>
    <t>Maximum number of possible customers (day)</t>
  </si>
  <si>
    <t>Number of days open (per year)</t>
  </si>
  <si>
    <t xml:space="preserve">Total potential customers / year </t>
  </si>
  <si>
    <t>Actual number of customers (per year)</t>
  </si>
  <si>
    <t>Average sale per customer</t>
  </si>
  <si>
    <t>Average cost per customer</t>
  </si>
  <si>
    <t>Revenue Potential</t>
  </si>
  <si>
    <t>Extra equipment e.g., vehicles, cleaning equipment</t>
  </si>
  <si>
    <t>Fitting out, e.g., fittings, interior and exterior design</t>
  </si>
  <si>
    <t>Initial stock, e.g., merchandise, components</t>
  </si>
  <si>
    <t>Purchase cost of existing venture (include legal fees etc)</t>
  </si>
  <si>
    <t xml:space="preserve">Total potential annual revenue </t>
  </si>
  <si>
    <t>Less additional overheads (from Monthly costs)</t>
  </si>
  <si>
    <t>Percentage of customers who make a purchase</t>
  </si>
  <si>
    <t>Licence fees</t>
  </si>
  <si>
    <t>Additional insurance</t>
  </si>
  <si>
    <t>{Enter a description for your concept here}</t>
  </si>
  <si>
    <t>Life span (years)</t>
  </si>
  <si>
    <t>Equipment &amp; assets</t>
  </si>
  <si>
    <t>Total Capital costs</t>
  </si>
  <si>
    <t>Your additional monthly business running costs</t>
  </si>
  <si>
    <t>Total Monthly costs</t>
  </si>
  <si>
    <t>Example</t>
  </si>
  <si>
    <t>Your data</t>
  </si>
  <si>
    <t>Revenue</t>
  </si>
  <si>
    <t>Potential Revenue Calculator (Yearly)</t>
  </si>
  <si>
    <t>Concept</t>
  </si>
  <si>
    <t>Description</t>
  </si>
  <si>
    <r>
      <t xml:space="preserve">Capital costs. </t>
    </r>
    <r>
      <rPr>
        <sz val="9"/>
        <rFont val="Arial"/>
        <family val="2"/>
      </rPr>
      <t>To set up you need:</t>
    </r>
  </si>
  <si>
    <r>
      <t xml:space="preserve">Monthly costs. </t>
    </r>
    <r>
      <rPr>
        <sz val="9"/>
        <rFont val="Arial"/>
        <family val="2"/>
      </rPr>
      <t>Your idea will incur Monthly costs of:</t>
    </r>
  </si>
  <si>
    <r>
      <t xml:space="preserve">Potential revenue. </t>
    </r>
    <r>
      <rPr>
        <sz val="9"/>
        <rFont val="Arial"/>
        <family val="2"/>
      </rPr>
      <t xml:space="preserve"> Additional revenue (after deducting annual expenses) for this idea is:</t>
    </r>
  </si>
  <si>
    <r>
      <t>Note:</t>
    </r>
    <r>
      <rPr>
        <sz val="9"/>
        <rFont val="Arial"/>
        <family val="2"/>
      </rPr>
      <t xml:space="preserve"> This calculation includes an allowance for </t>
    </r>
    <r>
      <rPr>
        <b/>
        <sz val="9"/>
        <rFont val="Arial"/>
        <family val="2"/>
      </rPr>
      <t>OVERHEADS.</t>
    </r>
  </si>
  <si>
    <r>
      <rPr>
        <sz val="9"/>
        <rFont val="Arial Black"/>
        <family val="2"/>
      </rPr>
      <t>Ignore replacement costs</t>
    </r>
    <r>
      <rPr>
        <sz val="9"/>
        <rFont val="Arial"/>
        <family val="2"/>
      </rPr>
      <t xml:space="preserve"> (select)</t>
    </r>
  </si>
  <si>
    <r>
      <rPr>
        <sz val="9"/>
        <rFont val="Arial Black"/>
        <family val="2"/>
      </rPr>
      <t xml:space="preserve">Equipment and assets </t>
    </r>
    <r>
      <rPr>
        <sz val="9"/>
        <rFont val="Arial"/>
        <family val="2"/>
      </rPr>
      <t>(from Capital costs calculation).</t>
    </r>
  </si>
  <si>
    <t>Stationery e.g, letterhead, pens, pencils, paper</t>
  </si>
  <si>
    <t>Other 'one off' costs</t>
  </si>
  <si>
    <t>Initial promotion costs, e.g, web design, signs, brochures</t>
  </si>
  <si>
    <t>Adviser fees, e.g., consultant charges, accountant fees</t>
  </si>
  <si>
    <t>Training costs. e.g., TAFE course fees</t>
  </si>
  <si>
    <t>These items have a limited life and will need to be replaced eventually.  We have calculated the monthly cost of these items from your entry in the previous Capital costs form.  If you wish to ignore this factor indicate below:</t>
  </si>
  <si>
    <t xml:space="preserve">Telephone - incl additional mobile phones etc </t>
  </si>
  <si>
    <t>Prepared by:</t>
  </si>
  <si>
    <t>Date:</t>
  </si>
  <si>
    <t>{Enter your name or business name here}</t>
  </si>
  <si>
    <t>Start-up costs calculator</t>
  </si>
  <si>
    <t>Estimating your start-up costs</t>
  </si>
  <si>
    <t>Summary</t>
  </si>
  <si>
    <r>
      <t xml:space="preserve">Please note </t>
    </r>
    <r>
      <rPr>
        <i/>
        <sz val="9"/>
        <rFont val="Arial"/>
        <family val="2"/>
      </rPr>
      <t xml:space="preserve">that this is a guide only and should neither replace competent advice, nor be taken, or relied upon, as financial or professional advice.  Seek professional advice before making any decision that could affect your business. </t>
    </r>
  </si>
  <si>
    <r>
      <t>Please note</t>
    </r>
    <r>
      <rPr>
        <i/>
        <sz val="9"/>
        <rFont val="Arial"/>
        <family val="2"/>
      </rPr>
      <t xml:space="preserve"> that this is a guide only and should neither replace competent advice, nor be taken, or relied upon, as financial or professional advice.  Seek professional advice before making any decision that could affect your business.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</si>
</sst>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
    <numFmt numFmtId="170" formatCode="&quot;$&quot;#,##0.0"/>
    <numFmt numFmtId="171" formatCode="[$-1409]h:mm:ss\ AM/PM"/>
    <numFmt numFmtId="172" formatCode="[$-1409]dddd\ dd\,\ mmmm\ yyyy"/>
    <numFmt numFmtId="173" formatCode="[$£-809]#,##0"/>
    <numFmt numFmtId="174" formatCode="[$£-809]#,##0;\-[$£-809]#,##0"/>
    <numFmt numFmtId="175" formatCode="[$$-1409]#,##0;\-[$$-1409]#,##0"/>
    <numFmt numFmtId="176" formatCode="[$-1409]d\ mmmm\ yyyy;@"/>
  </numFmts>
  <fonts count="46">
    <font>
      <sz val="10"/>
      <name val="Arial"/>
      <family val="0"/>
    </font>
    <font>
      <u val="single"/>
      <sz val="10"/>
      <color indexed="36"/>
      <name val="Arial"/>
      <family val="2"/>
    </font>
    <font>
      <u val="single"/>
      <sz val="10"/>
      <color indexed="12"/>
      <name val="Arial"/>
      <family val="2"/>
    </font>
    <font>
      <sz val="8"/>
      <name val="Arial"/>
      <family val="2"/>
    </font>
    <font>
      <sz val="8.5"/>
      <name val="Verdana"/>
      <family val="2"/>
    </font>
    <font>
      <sz val="8.5"/>
      <name val="Tahoma"/>
      <family val="2"/>
    </font>
    <font>
      <u val="single"/>
      <sz val="8.5"/>
      <color indexed="12"/>
      <name val="Tahoma"/>
      <family val="2"/>
    </font>
    <font>
      <b/>
      <sz val="8"/>
      <color indexed="9"/>
      <name val="Tahoma"/>
      <family val="2"/>
    </font>
    <font>
      <b/>
      <sz val="8"/>
      <color indexed="8"/>
      <name val="Tahoma"/>
      <family val="2"/>
    </font>
    <font>
      <sz val="9"/>
      <name val="Arial"/>
      <family val="2"/>
    </font>
    <font>
      <b/>
      <sz val="9"/>
      <name val="Arial"/>
      <family val="2"/>
    </font>
    <font>
      <sz val="9"/>
      <name val="Arial Black"/>
      <family val="2"/>
    </font>
    <font>
      <sz val="16"/>
      <name val="Arial Black"/>
      <family val="2"/>
    </font>
    <font>
      <sz val="18"/>
      <name val="Arial Black"/>
      <family val="2"/>
    </font>
    <font>
      <b/>
      <sz val="9"/>
      <color indexed="62"/>
      <name val="Arial"/>
      <family val="2"/>
    </font>
    <font>
      <sz val="9"/>
      <color indexed="9"/>
      <name val="Arial"/>
      <family val="2"/>
    </font>
    <font>
      <sz val="10"/>
      <name val="Arial Black"/>
      <family val="2"/>
    </font>
    <font>
      <i/>
      <sz val="9"/>
      <name val="Arial"/>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sz val="9"/>
      <color indexed="23"/>
      <name val="Arial"/>
      <family val="2"/>
    </font>
    <font>
      <sz val="8"/>
      <name val="Tahoma"/>
      <family val="2"/>
    </font>
    <font>
      <sz val="9"/>
      <color indexed="10"/>
      <name val="Arial"/>
      <family val="2"/>
    </font>
    <font>
      <b/>
      <sz val="9"/>
      <color indexed="63"/>
      <name val="Arial"/>
      <family val="2"/>
    </font>
    <font>
      <sz val="9"/>
      <color indexed="63"/>
      <name val="Arial"/>
      <family val="2"/>
    </font>
    <font>
      <sz val="9"/>
      <color indexed="63"/>
      <name val="Arial Black"/>
      <family val="2"/>
    </font>
    <font>
      <u val="single"/>
      <sz val="11"/>
      <color indexed="63"/>
      <name val="Calibri"/>
      <family val="2"/>
    </font>
    <font>
      <sz val="11"/>
      <color indexed="63"/>
      <name val="Calibri"/>
      <family val="2"/>
    </font>
    <font>
      <u val="single"/>
      <sz val="11"/>
      <color indexed="9"/>
      <name val="Calibri"/>
      <family val="2"/>
    </font>
    <font>
      <sz val="11"/>
      <color indexed="9"/>
      <name val="Calibri"/>
      <family val="2"/>
    </font>
    <font>
      <i/>
      <sz val="9"/>
      <name val="Arial Black"/>
      <family val="2"/>
    </font>
    <font>
      <b/>
      <sz val="8"/>
      <name val="Arial"/>
      <family val="2"/>
    </font>
  </fonts>
  <fills count="22">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11"/>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14"/>
        <bgColor indexed="64"/>
      </patternFill>
    </fill>
    <fill>
      <patternFill patternType="solid">
        <fgColor indexed="42"/>
        <bgColor indexed="64"/>
      </patternFill>
    </fill>
    <fill>
      <patternFill patternType="solid">
        <fgColor indexed="8"/>
        <bgColor indexed="64"/>
      </patternFill>
    </fill>
    <fill>
      <patternFill patternType="solid">
        <fgColor indexed="23"/>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indexed="49"/>
      </bottom>
    </border>
    <border>
      <left>
        <color indexed="63"/>
      </left>
      <right>
        <color indexed="63"/>
      </right>
      <top>
        <color indexed="63"/>
      </top>
      <bottom style="thick">
        <color indexed="11"/>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15"/>
      </left>
      <right style="thin">
        <color indexed="15"/>
      </right>
      <top style="thin">
        <color indexed="15"/>
      </top>
      <bottom style="thin">
        <color indexed="15"/>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style="thin">
        <color indexed="22"/>
      </top>
      <bottom style="thin">
        <color indexed="22"/>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11"/>
      </left>
      <right style="thin">
        <color indexed="11"/>
      </right>
      <top style="thin">
        <color indexed="11"/>
      </top>
      <bottom style="thin">
        <color indexed="11"/>
      </bottom>
    </border>
    <border>
      <left>
        <color indexed="63"/>
      </left>
      <right style="thin">
        <color indexed="22"/>
      </right>
      <top>
        <color indexed="63"/>
      </top>
      <bottom style="medium"/>
    </border>
    <border>
      <left style="thin">
        <color indexed="22"/>
      </left>
      <right style="thin">
        <color indexed="22"/>
      </right>
      <top style="thin">
        <color indexed="22"/>
      </top>
      <bottom style="medium"/>
    </border>
    <border>
      <left style="thin">
        <color indexed="22"/>
      </left>
      <right style="thin">
        <color indexed="22"/>
      </right>
      <top>
        <color indexed="63"/>
      </top>
      <bottom style="medium"/>
    </border>
    <border>
      <left>
        <color indexed="63"/>
      </left>
      <right style="thin">
        <color indexed="11"/>
      </right>
      <top style="thin">
        <color indexed="11"/>
      </top>
      <bottom style="thin">
        <color indexed="11"/>
      </bottom>
    </border>
    <border>
      <left>
        <color indexed="63"/>
      </left>
      <right>
        <color indexed="63"/>
      </right>
      <top style="medium"/>
      <bottom>
        <color indexed="63"/>
      </bottom>
    </border>
    <border>
      <left>
        <color indexed="63"/>
      </left>
      <right>
        <color indexed="63"/>
      </right>
      <top style="thin"/>
      <bottom style="thin"/>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0"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1" fillId="17" borderId="1" applyNumberFormat="0" applyAlignment="0" applyProtection="0"/>
    <xf numFmtId="0" fontId="22" fillId="1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18" borderId="0" applyNumberFormat="0" applyBorder="0" applyAlignment="0" applyProtection="0"/>
    <xf numFmtId="37" fontId="7" fillId="19" borderId="3" applyBorder="0">
      <alignment horizontal="left" vertical="center" indent="1"/>
      <protection/>
    </xf>
    <xf numFmtId="0" fontId="8" fillId="0" borderId="4" applyNumberFormat="0" applyFill="0">
      <alignment horizontal="centerContinuous" vertical="top"/>
      <protection/>
    </xf>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8" fillId="3" borderId="1" applyNumberFormat="0" applyAlignment="0" applyProtection="0"/>
    <xf numFmtId="0" fontId="29" fillId="0" borderId="8" applyNumberFormat="0" applyFill="0" applyAlignment="0" applyProtection="0"/>
    <xf numFmtId="0" fontId="30" fillId="8"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4" borderId="9" applyNumberFormat="0" applyFont="0" applyAlignment="0" applyProtection="0"/>
    <xf numFmtId="0" fontId="31" fillId="17" borderId="10" applyNumberForma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1" fillId="0" borderId="11" applyNumberFormat="0" applyFill="0" applyAlignment="0" applyProtection="0"/>
    <xf numFmtId="0" fontId="33" fillId="0" borderId="0" applyNumberFormat="0" applyFill="0" applyBorder="0" applyAlignment="0" applyProtection="0"/>
  </cellStyleXfs>
  <cellXfs count="112">
    <xf numFmtId="0" fontId="0" fillId="0" borderId="0" xfId="0" applyAlignment="1">
      <alignment/>
    </xf>
    <xf numFmtId="0" fontId="9" fillId="20" borderId="0" xfId="0" applyFont="1" applyFill="1" applyAlignment="1">
      <alignment vertical="center"/>
    </xf>
    <xf numFmtId="0" fontId="9" fillId="21" borderId="0" xfId="69" applyFont="1" applyFill="1" applyAlignment="1">
      <alignment vertical="center"/>
      <protection/>
    </xf>
    <xf numFmtId="0" fontId="9" fillId="21" borderId="0" xfId="0" applyFont="1" applyFill="1" applyBorder="1" applyAlignment="1">
      <alignment vertical="center"/>
    </xf>
    <xf numFmtId="0" fontId="9" fillId="21" borderId="4" xfId="0" applyFont="1" applyFill="1" applyBorder="1" applyAlignment="1">
      <alignment vertical="center"/>
    </xf>
    <xf numFmtId="0" fontId="9" fillId="21" borderId="0" xfId="0" applyFont="1" applyFill="1" applyBorder="1" applyAlignment="1">
      <alignment vertical="center" wrapText="1"/>
    </xf>
    <xf numFmtId="0" fontId="10" fillId="21" borderId="12" xfId="0" applyFont="1" applyFill="1" applyBorder="1" applyAlignment="1">
      <alignment horizontal="right" vertical="center" wrapText="1"/>
    </xf>
    <xf numFmtId="42" fontId="9" fillId="21" borderId="12" xfId="0" applyNumberFormat="1" applyFont="1" applyFill="1" applyBorder="1" applyAlignment="1">
      <alignment vertical="center"/>
    </xf>
    <xf numFmtId="0" fontId="9" fillId="21" borderId="13" xfId="0" applyFont="1" applyFill="1" applyBorder="1" applyAlignment="1">
      <alignment vertical="center"/>
    </xf>
    <xf numFmtId="0" fontId="9" fillId="21" borderId="0" xfId="0" applyFont="1" applyFill="1" applyBorder="1" applyAlignment="1" applyProtection="1">
      <alignment vertical="center"/>
      <protection/>
    </xf>
    <xf numFmtId="42" fontId="10" fillId="21" borderId="0" xfId="0" applyNumberFormat="1" applyFont="1" applyFill="1" applyBorder="1" applyAlignment="1" applyProtection="1">
      <alignment vertical="center"/>
      <protection/>
    </xf>
    <xf numFmtId="0" fontId="9" fillId="21" borderId="0" xfId="0" applyFont="1" applyFill="1" applyAlignment="1">
      <alignment vertical="center"/>
    </xf>
    <xf numFmtId="0" fontId="11" fillId="21" borderId="4" xfId="0" applyFont="1" applyFill="1" applyBorder="1" applyAlignment="1">
      <alignment vertical="center"/>
    </xf>
    <xf numFmtId="0" fontId="12" fillId="21" borderId="4" xfId="0" applyFont="1" applyFill="1" applyBorder="1" applyAlignment="1">
      <alignment vertical="center"/>
    </xf>
    <xf numFmtId="0" fontId="9" fillId="21" borderId="0" xfId="0" applyFont="1" applyFill="1" applyBorder="1" applyAlignment="1" applyProtection="1">
      <alignment vertical="center" wrapText="1"/>
      <protection/>
    </xf>
    <xf numFmtId="0" fontId="11" fillId="21" borderId="0" xfId="0" applyFont="1" applyFill="1" applyBorder="1" applyAlignment="1">
      <alignment vertical="center"/>
    </xf>
    <xf numFmtId="0" fontId="11" fillId="21" borderId="0" xfId="0" applyFont="1" applyFill="1" applyBorder="1" applyAlignment="1">
      <alignment vertical="center" wrapText="1"/>
    </xf>
    <xf numFmtId="0" fontId="11" fillId="21" borderId="0" xfId="0" applyFont="1" applyFill="1" applyBorder="1" applyAlignment="1" applyProtection="1">
      <alignment vertical="center" wrapText="1"/>
      <protection/>
    </xf>
    <xf numFmtId="0" fontId="9" fillId="20" borderId="0" xfId="0" applyFont="1" applyFill="1" applyBorder="1" applyAlignment="1">
      <alignment vertical="center"/>
    </xf>
    <xf numFmtId="0" fontId="9" fillId="20" borderId="0" xfId="0" applyFont="1" applyFill="1" applyBorder="1" applyAlignment="1" applyProtection="1">
      <alignment vertical="center"/>
      <protection/>
    </xf>
    <xf numFmtId="0" fontId="9" fillId="21" borderId="0" xfId="0" applyFont="1" applyFill="1" applyBorder="1" applyAlignment="1">
      <alignment horizontal="right" vertical="center"/>
    </xf>
    <xf numFmtId="0" fontId="9" fillId="21" borderId="14" xfId="0" applyFont="1" applyFill="1" applyBorder="1" applyAlignment="1">
      <alignment vertical="center"/>
    </xf>
    <xf numFmtId="0" fontId="9" fillId="21" borderId="15" xfId="0" applyFont="1" applyFill="1" applyBorder="1" applyAlignment="1" applyProtection="1">
      <alignment vertical="center"/>
      <protection locked="0"/>
    </xf>
    <xf numFmtId="9" fontId="9" fillId="21" borderId="14" xfId="72" applyFont="1" applyFill="1" applyBorder="1" applyAlignment="1">
      <alignment vertical="center"/>
    </xf>
    <xf numFmtId="9" fontId="9" fillId="21" borderId="0" xfId="72" applyFont="1" applyFill="1" applyBorder="1" applyAlignment="1">
      <alignment vertical="center"/>
    </xf>
    <xf numFmtId="9" fontId="9" fillId="21" borderId="15" xfId="72" applyFont="1" applyFill="1" applyBorder="1" applyAlignment="1" applyProtection="1">
      <alignment vertical="center"/>
      <protection locked="0"/>
    </xf>
    <xf numFmtId="42" fontId="9" fillId="21" borderId="14" xfId="44" applyNumberFormat="1" applyFont="1" applyFill="1" applyBorder="1" applyAlignment="1">
      <alignment vertical="center"/>
    </xf>
    <xf numFmtId="5" fontId="9" fillId="21" borderId="0" xfId="44" applyNumberFormat="1" applyFont="1" applyFill="1" applyBorder="1" applyAlignment="1">
      <alignment vertical="center"/>
    </xf>
    <xf numFmtId="42" fontId="9" fillId="21" borderId="15" xfId="44" applyNumberFormat="1" applyFont="1" applyFill="1" applyBorder="1" applyAlignment="1" applyProtection="1">
      <alignment vertical="center"/>
      <protection locked="0"/>
    </xf>
    <xf numFmtId="0" fontId="9" fillId="21" borderId="16" xfId="0" applyFont="1" applyFill="1" applyBorder="1" applyAlignment="1">
      <alignment horizontal="right" vertical="center"/>
    </xf>
    <xf numFmtId="42" fontId="9" fillId="21" borderId="17" xfId="44" applyNumberFormat="1" applyFont="1" applyFill="1" applyBorder="1" applyAlignment="1" applyProtection="1">
      <alignment vertical="center"/>
      <protection/>
    </xf>
    <xf numFmtId="0" fontId="9" fillId="21" borderId="18" xfId="0" applyFont="1" applyFill="1" applyBorder="1" applyAlignment="1">
      <alignment vertical="center"/>
    </xf>
    <xf numFmtId="42" fontId="9" fillId="21" borderId="14" xfId="44" applyNumberFormat="1" applyFont="1" applyFill="1" applyBorder="1" applyAlignment="1" applyProtection="1">
      <alignment vertical="center"/>
      <protection/>
    </xf>
    <xf numFmtId="0" fontId="10" fillId="21" borderId="0" xfId="0" applyFont="1" applyFill="1" applyBorder="1" applyAlignment="1">
      <alignment horizontal="right" vertical="center"/>
    </xf>
    <xf numFmtId="5" fontId="10" fillId="21" borderId="0" xfId="0" applyNumberFormat="1" applyFont="1" applyFill="1" applyBorder="1" applyAlignment="1">
      <alignment vertical="center"/>
    </xf>
    <xf numFmtId="0" fontId="9" fillId="21" borderId="13" xfId="0" applyFont="1" applyFill="1" applyBorder="1" applyAlignment="1">
      <alignment vertical="top" wrapText="1"/>
    </xf>
    <xf numFmtId="0" fontId="9" fillId="21" borderId="0" xfId="0" applyFont="1" applyFill="1" applyBorder="1" applyAlignment="1">
      <alignment vertical="top" wrapText="1"/>
    </xf>
    <xf numFmtId="0" fontId="11" fillId="21" borderId="4" xfId="0" applyFont="1" applyFill="1" applyBorder="1" applyAlignment="1">
      <alignment horizontal="center" vertical="center"/>
    </xf>
    <xf numFmtId="0" fontId="11" fillId="21" borderId="0" xfId="0" applyFont="1" applyFill="1" applyBorder="1" applyAlignment="1">
      <alignment horizontal="right" vertical="center"/>
    </xf>
    <xf numFmtId="42" fontId="11" fillId="21" borderId="14" xfId="0" applyNumberFormat="1" applyFont="1" applyFill="1" applyBorder="1" applyAlignment="1">
      <alignment vertical="center"/>
    </xf>
    <xf numFmtId="5" fontId="11" fillId="21" borderId="0" xfId="0" applyNumberFormat="1" applyFont="1" applyFill="1" applyBorder="1" applyAlignment="1">
      <alignment vertical="center"/>
    </xf>
    <xf numFmtId="0" fontId="9" fillId="21" borderId="0" xfId="0" applyFont="1" applyFill="1" applyBorder="1" applyAlignment="1" applyProtection="1">
      <alignment/>
      <protection/>
    </xf>
    <xf numFmtId="0" fontId="9" fillId="20" borderId="0" xfId="0" applyFont="1" applyFill="1" applyAlignment="1" applyProtection="1">
      <alignment/>
      <protection/>
    </xf>
    <xf numFmtId="0" fontId="9" fillId="20" borderId="0" xfId="0" applyFont="1" applyFill="1" applyBorder="1" applyAlignment="1" applyProtection="1">
      <alignment vertical="center" wrapText="1"/>
      <protection/>
    </xf>
    <xf numFmtId="0" fontId="10" fillId="21" borderId="0" xfId="0" applyFont="1" applyFill="1" applyBorder="1" applyAlignment="1" applyProtection="1">
      <alignment vertical="center"/>
      <protection/>
    </xf>
    <xf numFmtId="0" fontId="9" fillId="21" borderId="0" xfId="0" applyFont="1" applyFill="1" applyBorder="1" applyAlignment="1" applyProtection="1">
      <alignment horizontal="left" vertical="center" wrapText="1" indent="1"/>
      <protection/>
    </xf>
    <xf numFmtId="42" fontId="9" fillId="21" borderId="14" xfId="0" applyNumberFormat="1" applyFont="1" applyFill="1" applyBorder="1" applyAlignment="1" applyProtection="1">
      <alignment vertical="center" wrapText="1"/>
      <protection/>
    </xf>
    <xf numFmtId="42" fontId="9" fillId="21" borderId="0" xfId="0" applyNumberFormat="1" applyFont="1" applyFill="1" applyBorder="1" applyAlignment="1" applyProtection="1">
      <alignment vertical="center" wrapText="1"/>
      <protection/>
    </xf>
    <xf numFmtId="173" fontId="9" fillId="21" borderId="0" xfId="0" applyNumberFormat="1" applyFont="1" applyFill="1" applyBorder="1" applyAlignment="1" applyProtection="1">
      <alignment vertical="center" wrapText="1"/>
      <protection/>
    </xf>
    <xf numFmtId="0" fontId="9" fillId="21" borderId="19" xfId="0" applyFont="1" applyFill="1" applyBorder="1" applyAlignment="1" applyProtection="1">
      <alignment horizontal="left" vertical="center" wrapText="1" indent="1"/>
      <protection/>
    </xf>
    <xf numFmtId="0" fontId="9" fillId="21" borderId="15" xfId="0" applyFont="1" applyFill="1" applyBorder="1" applyAlignment="1" applyProtection="1">
      <alignment horizontal="left" vertical="center" wrapText="1" indent="1"/>
      <protection/>
    </xf>
    <xf numFmtId="42" fontId="9" fillId="21" borderId="15" xfId="0" applyNumberFormat="1" applyFont="1" applyFill="1" applyBorder="1" applyAlignment="1" applyProtection="1">
      <alignment vertical="center" wrapText="1"/>
      <protection locked="0"/>
    </xf>
    <xf numFmtId="0" fontId="11" fillId="21" borderId="4" xfId="0" applyFont="1" applyFill="1" applyBorder="1" applyAlignment="1" applyProtection="1">
      <alignment horizontal="left" vertical="center" wrapText="1" indent="1"/>
      <protection/>
    </xf>
    <xf numFmtId="0" fontId="10" fillId="21" borderId="4" xfId="0" applyFont="1" applyFill="1" applyBorder="1" applyAlignment="1" applyProtection="1">
      <alignment horizontal="left" vertical="center" wrapText="1" indent="1"/>
      <protection/>
    </xf>
    <xf numFmtId="42" fontId="10" fillId="21" borderId="17" xfId="0" applyNumberFormat="1" applyFont="1" applyFill="1" applyBorder="1" applyAlignment="1" applyProtection="1">
      <alignment vertical="center" wrapText="1"/>
      <protection/>
    </xf>
    <xf numFmtId="42" fontId="10" fillId="21" borderId="0" xfId="0" applyNumberFormat="1" applyFont="1" applyFill="1" applyBorder="1" applyAlignment="1" applyProtection="1">
      <alignment vertical="center" wrapText="1"/>
      <protection/>
    </xf>
    <xf numFmtId="0" fontId="9" fillId="21" borderId="13" xfId="0" applyFont="1" applyFill="1" applyBorder="1" applyAlignment="1" applyProtection="1">
      <alignment/>
      <protection/>
    </xf>
    <xf numFmtId="0" fontId="9" fillId="21" borderId="0" xfId="0" applyFont="1" applyFill="1" applyAlignment="1" applyProtection="1">
      <alignment/>
      <protection/>
    </xf>
    <xf numFmtId="0" fontId="34" fillId="20" borderId="0" xfId="0" applyFont="1" applyFill="1" applyAlignment="1" applyProtection="1">
      <alignment/>
      <protection/>
    </xf>
    <xf numFmtId="0" fontId="16" fillId="21" borderId="0" xfId="0" applyFont="1" applyFill="1" applyBorder="1" applyAlignment="1" applyProtection="1">
      <alignment/>
      <protection/>
    </xf>
    <xf numFmtId="0" fontId="9" fillId="21" borderId="0" xfId="0" applyFont="1" applyFill="1" applyBorder="1" applyAlignment="1" applyProtection="1">
      <alignment/>
      <protection/>
    </xf>
    <xf numFmtId="0" fontId="9" fillId="21" borderId="0" xfId="0" applyFont="1" applyFill="1" applyBorder="1" applyAlignment="1" applyProtection="1">
      <alignment vertical="center"/>
      <protection locked="0"/>
    </xf>
    <xf numFmtId="176" fontId="9" fillId="21" borderId="0" xfId="0" applyNumberFormat="1" applyFont="1" applyFill="1" applyBorder="1" applyAlignment="1" applyProtection="1">
      <alignment horizontal="left" vertical="center"/>
      <protection locked="0"/>
    </xf>
    <xf numFmtId="0" fontId="9" fillId="20" borderId="0" xfId="0" applyFont="1" applyFill="1" applyAlignment="1" applyProtection="1">
      <alignment/>
      <protection/>
    </xf>
    <xf numFmtId="0" fontId="9" fillId="20" borderId="0" xfId="0" applyFont="1" applyFill="1" applyBorder="1" applyAlignment="1" applyProtection="1">
      <alignment/>
      <protection/>
    </xf>
    <xf numFmtId="0" fontId="9" fillId="20" borderId="0" xfId="69" applyFont="1" applyFill="1" applyAlignment="1">
      <alignment vertical="center"/>
      <protection/>
    </xf>
    <xf numFmtId="0" fontId="15" fillId="20" borderId="0" xfId="69" applyFont="1" applyFill="1" applyAlignment="1">
      <alignment horizontal="right" vertical="center"/>
      <protection/>
    </xf>
    <xf numFmtId="0" fontId="9" fillId="20" borderId="0" xfId="0" applyFont="1" applyFill="1" applyBorder="1" applyAlignment="1" applyProtection="1">
      <alignment vertical="top"/>
      <protection/>
    </xf>
    <xf numFmtId="0" fontId="13" fillId="21" borderId="0" xfId="0" applyFont="1" applyFill="1" applyBorder="1" applyAlignment="1" applyProtection="1">
      <alignment/>
      <protection/>
    </xf>
    <xf numFmtId="0" fontId="9" fillId="21" borderId="13" xfId="0" applyFont="1" applyFill="1" applyBorder="1" applyAlignment="1" applyProtection="1">
      <alignment/>
      <protection/>
    </xf>
    <xf numFmtId="0" fontId="10" fillId="21" borderId="0" xfId="0" applyFont="1" applyFill="1" applyBorder="1" applyAlignment="1">
      <alignment vertical="center" wrapText="1"/>
    </xf>
    <xf numFmtId="0" fontId="11" fillId="21" borderId="0" xfId="0" applyFont="1" applyFill="1" applyBorder="1" applyAlignment="1">
      <alignment vertical="center" wrapText="1"/>
    </xf>
    <xf numFmtId="0" fontId="9" fillId="21" borderId="0" xfId="69" applyFont="1" applyFill="1" applyAlignment="1">
      <alignment vertical="center"/>
      <protection/>
    </xf>
    <xf numFmtId="0" fontId="9" fillId="20" borderId="0" xfId="0" applyFont="1" applyFill="1" applyBorder="1" applyAlignment="1" applyProtection="1">
      <alignment vertical="center"/>
      <protection/>
    </xf>
    <xf numFmtId="0" fontId="9" fillId="21" borderId="0" xfId="0" applyFont="1" applyFill="1" applyBorder="1" applyAlignment="1" applyProtection="1">
      <alignment vertical="center"/>
      <protection/>
    </xf>
    <xf numFmtId="0" fontId="13" fillId="21" borderId="4" xfId="0" applyFont="1" applyFill="1" applyBorder="1" applyAlignment="1" applyProtection="1">
      <alignment vertical="center"/>
      <protection/>
    </xf>
    <xf numFmtId="0" fontId="9" fillId="21" borderId="4" xfId="0" applyFont="1" applyFill="1" applyBorder="1" applyAlignment="1" applyProtection="1">
      <alignment vertical="center"/>
      <protection/>
    </xf>
    <xf numFmtId="0" fontId="11" fillId="21" borderId="0" xfId="0" applyFont="1" applyFill="1" applyBorder="1" applyAlignment="1" applyProtection="1">
      <alignment/>
      <protection/>
    </xf>
    <xf numFmtId="0" fontId="11" fillId="21" borderId="20" xfId="0" applyFont="1" applyFill="1" applyBorder="1" applyAlignment="1" applyProtection="1">
      <alignment horizontal="center" wrapText="1"/>
      <protection/>
    </xf>
    <xf numFmtId="0" fontId="10" fillId="21" borderId="0" xfId="0" applyFont="1" applyFill="1" applyBorder="1" applyAlignment="1" applyProtection="1">
      <alignment horizontal="center" vertical="center" wrapText="1"/>
      <protection/>
    </xf>
    <xf numFmtId="0" fontId="9" fillId="21" borderId="13" xfId="0" applyFont="1" applyFill="1" applyBorder="1" applyAlignment="1" applyProtection="1">
      <alignment horizontal="left" vertical="center" wrapText="1"/>
      <protection locked="0"/>
    </xf>
    <xf numFmtId="0" fontId="9" fillId="21" borderId="13" xfId="0" applyFont="1" applyFill="1" applyBorder="1" applyAlignment="1" applyProtection="1">
      <alignment vertical="center"/>
      <protection/>
    </xf>
    <xf numFmtId="42" fontId="9" fillId="21" borderId="15" xfId="0" applyNumberFormat="1" applyFont="1" applyFill="1" applyBorder="1" applyAlignment="1" applyProtection="1">
      <alignment vertical="center"/>
      <protection locked="0"/>
    </xf>
    <xf numFmtId="0" fontId="9" fillId="21" borderId="0" xfId="0" applyFont="1" applyFill="1" applyBorder="1" applyAlignment="1" applyProtection="1">
      <alignment horizontal="left" vertical="center" wrapText="1"/>
      <protection/>
    </xf>
    <xf numFmtId="0" fontId="9" fillId="21" borderId="15" xfId="0" applyFont="1" applyFill="1" applyBorder="1" applyAlignment="1" applyProtection="1">
      <alignment horizontal="center" vertical="center"/>
      <protection locked="0"/>
    </xf>
    <xf numFmtId="0" fontId="14" fillId="21" borderId="0" xfId="0" applyFont="1" applyFill="1" applyBorder="1" applyAlignment="1" applyProtection="1">
      <alignment horizontal="center" vertical="center"/>
      <protection/>
    </xf>
    <xf numFmtId="0" fontId="9" fillId="21" borderId="21" xfId="0" applyFont="1" applyFill="1" applyBorder="1" applyAlignment="1" applyProtection="1">
      <alignment horizontal="left" vertical="center" wrapText="1"/>
      <protection locked="0"/>
    </xf>
    <xf numFmtId="0" fontId="9" fillId="21" borderId="21" xfId="0" applyFont="1" applyFill="1" applyBorder="1" applyAlignment="1" applyProtection="1">
      <alignment vertical="center"/>
      <protection/>
    </xf>
    <xf numFmtId="0" fontId="9" fillId="21" borderId="0" xfId="0" applyFont="1" applyFill="1" applyBorder="1" applyAlignment="1" applyProtection="1">
      <alignment horizontal="center" vertical="center"/>
      <protection/>
    </xf>
    <xf numFmtId="0" fontId="10" fillId="21" borderId="0" xfId="0" applyFont="1" applyFill="1" applyBorder="1" applyAlignment="1" applyProtection="1">
      <alignment vertical="center"/>
      <protection/>
    </xf>
    <xf numFmtId="169" fontId="10" fillId="21" borderId="0" xfId="0" applyNumberFormat="1" applyFont="1" applyFill="1" applyBorder="1" applyAlignment="1" applyProtection="1">
      <alignment vertical="center"/>
      <protection/>
    </xf>
    <xf numFmtId="173" fontId="9" fillId="21" borderId="0" xfId="0" applyNumberFormat="1" applyFont="1" applyFill="1" applyBorder="1" applyAlignment="1" applyProtection="1">
      <alignment vertical="center"/>
      <protection/>
    </xf>
    <xf numFmtId="0" fontId="11" fillId="21" borderId="4" xfId="0" applyFont="1" applyFill="1" applyBorder="1" applyAlignment="1" applyProtection="1">
      <alignment horizontal="left" vertical="center" wrapText="1"/>
      <protection/>
    </xf>
    <xf numFmtId="42" fontId="11" fillId="21" borderId="17" xfId="0" applyNumberFormat="1" applyFont="1" applyFill="1" applyBorder="1" applyAlignment="1" applyProtection="1">
      <alignment vertical="center"/>
      <protection/>
    </xf>
    <xf numFmtId="0" fontId="10" fillId="21" borderId="13" xfId="0" applyFont="1" applyFill="1" applyBorder="1" applyAlignment="1" applyProtection="1">
      <alignment horizontal="left" vertical="center" wrapText="1"/>
      <protection/>
    </xf>
    <xf numFmtId="42" fontId="10" fillId="21" borderId="13" xfId="0" applyNumberFormat="1" applyFont="1" applyFill="1" applyBorder="1" applyAlignment="1" applyProtection="1">
      <alignment vertical="center"/>
      <protection/>
    </xf>
    <xf numFmtId="0" fontId="11" fillId="21" borderId="0" xfId="0" applyFont="1" applyFill="1" applyBorder="1" applyAlignment="1" applyProtection="1">
      <alignment vertical="center" wrapText="1"/>
      <protection/>
    </xf>
    <xf numFmtId="42" fontId="10" fillId="21" borderId="0" xfId="0" applyNumberFormat="1" applyFont="1" applyFill="1" applyBorder="1" applyAlignment="1" applyProtection="1">
      <alignment vertical="center"/>
      <protection/>
    </xf>
    <xf numFmtId="0" fontId="36" fillId="20" borderId="0" xfId="0" applyFont="1" applyFill="1" applyAlignment="1" applyProtection="1">
      <alignment/>
      <protection/>
    </xf>
    <xf numFmtId="0" fontId="44" fillId="21" borderId="0" xfId="0" applyFont="1" applyFill="1" applyBorder="1" applyAlignment="1" applyProtection="1">
      <alignment wrapText="1"/>
      <protection/>
    </xf>
    <xf numFmtId="0" fontId="44" fillId="21" borderId="13" xfId="0" applyFont="1" applyFill="1" applyBorder="1" applyAlignment="1" applyProtection="1">
      <alignment vertical="center" wrapText="1"/>
      <protection/>
    </xf>
    <xf numFmtId="0" fontId="17" fillId="21" borderId="13" xfId="0" applyFont="1" applyFill="1" applyBorder="1" applyAlignment="1" applyProtection="1">
      <alignment vertical="center" wrapText="1"/>
      <protection/>
    </xf>
    <xf numFmtId="0" fontId="13" fillId="21" borderId="0" xfId="0" applyFont="1" applyFill="1" applyBorder="1" applyAlignment="1" applyProtection="1">
      <alignment vertical="center" wrapText="1"/>
      <protection/>
    </xf>
    <xf numFmtId="0" fontId="44" fillId="21" borderId="13" xfId="0" applyFont="1" applyFill="1" applyBorder="1" applyAlignment="1" applyProtection="1">
      <alignment vertical="center" wrapText="1"/>
      <protection/>
    </xf>
    <xf numFmtId="0" fontId="17" fillId="21" borderId="13" xfId="0" applyFont="1" applyFill="1" applyBorder="1" applyAlignment="1" applyProtection="1">
      <alignment vertical="center" wrapText="1"/>
      <protection/>
    </xf>
    <xf numFmtId="0" fontId="9" fillId="21" borderId="0" xfId="0" applyFont="1" applyFill="1" applyBorder="1" applyAlignment="1" applyProtection="1">
      <alignment vertical="center" wrapText="1"/>
      <protection/>
    </xf>
    <xf numFmtId="0" fontId="13" fillId="21" borderId="0" xfId="0" applyFont="1" applyFill="1" applyBorder="1" applyAlignment="1">
      <alignment horizontal="left" vertical="center" wrapText="1"/>
    </xf>
    <xf numFmtId="0" fontId="10" fillId="21" borderId="13" xfId="0" applyFont="1" applyFill="1" applyBorder="1" applyAlignment="1">
      <alignment vertical="top" wrapText="1"/>
    </xf>
    <xf numFmtId="0" fontId="9" fillId="21" borderId="13" xfId="0" applyFont="1" applyFill="1" applyBorder="1" applyAlignment="1">
      <alignment vertical="top" wrapText="1"/>
    </xf>
    <xf numFmtId="0" fontId="17" fillId="21" borderId="13" xfId="0" applyFont="1" applyFill="1" applyBorder="1" applyAlignment="1">
      <alignment vertical="center" wrapText="1"/>
    </xf>
    <xf numFmtId="0" fontId="9" fillId="21" borderId="22" xfId="0" applyFont="1" applyFill="1" applyBorder="1" applyAlignment="1" applyProtection="1">
      <alignment vertical="center" wrapText="1"/>
      <protection locked="0"/>
    </xf>
    <xf numFmtId="0" fontId="9" fillId="21" borderId="23" xfId="0" applyFont="1" applyFill="1" applyBorder="1" applyAlignment="1" applyProtection="1">
      <alignment vertical="center" wrapText="1"/>
      <protection locked="0"/>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er" xfId="50"/>
    <cellStyle name="Header3" xfId="51"/>
    <cellStyle name="Heading 1" xfId="52"/>
    <cellStyle name="Heading 2" xfId="53"/>
    <cellStyle name="Heading 3" xfId="54"/>
    <cellStyle name="Heading 4" xfId="55"/>
    <cellStyle name="Hyperlink" xfId="56"/>
    <cellStyle name="Hyperlink 2" xfId="57"/>
    <cellStyle name="Hyperlink 2 2" xfId="58"/>
    <cellStyle name="Hyperlink 3" xfId="59"/>
    <cellStyle name="Hyperlink 3 2" xfId="60"/>
    <cellStyle name="Input" xfId="61"/>
    <cellStyle name="Linked Cell" xfId="62"/>
    <cellStyle name="Neutral" xfId="63"/>
    <cellStyle name="Normal 2" xfId="64"/>
    <cellStyle name="Normal 2 2" xfId="65"/>
    <cellStyle name="Normal 2 3" xfId="66"/>
    <cellStyle name="Normal 2_Sheet1" xfId="67"/>
    <cellStyle name="Normal 3" xfId="68"/>
    <cellStyle name="Normal 4" xfId="69"/>
    <cellStyle name="Note" xfId="70"/>
    <cellStyle name="Output" xfId="71"/>
    <cellStyle name="Percent" xfId="72"/>
    <cellStyle name="Percent 2" xfId="73"/>
    <cellStyle name="Percent 3"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C0C0C0"/>
      <rgbColor rgb="000000FF"/>
      <rgbColor rgb="00DDDDDD"/>
      <rgbColor rgb="00F8F8F8"/>
      <rgbColor rgb="00B2B2B2"/>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69696"/>
      <rgbColor rgb="00CCFFFF"/>
      <rgbColor rgb="00CCFFCC"/>
      <rgbColor rgb="00FFFF99"/>
      <rgbColor rgb="0099CCFF"/>
      <rgbColor rgb="00FF99CC"/>
      <rgbColor rgb="00CC99FF"/>
      <rgbColor rgb="00FFCC99"/>
      <rgbColor rgb="003366FF"/>
      <rgbColor rgb="0033CCCC"/>
      <rgbColor rgb="0099CC00"/>
      <rgbColor rgb="00EAEAEA"/>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http://www.tsbc.com/" TargetMode="External" /><Relationship Id="rId2" Type="http://schemas.openxmlformats.org/officeDocument/2006/relationships/image" Target="../media/image1.png" /><Relationship Id="rId3" Type="http://schemas.openxmlformats.org/officeDocument/2006/relationships/hyperlink" Target="http://www.tsbc.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5095875</xdr:colOff>
      <xdr:row>2</xdr:row>
      <xdr:rowOff>257175</xdr:rowOff>
    </xdr:from>
    <xdr:to>
      <xdr:col>2</xdr:col>
      <xdr:colOff>6753225</xdr:colOff>
      <xdr:row>3</xdr:row>
      <xdr:rowOff>1819275</xdr:rowOff>
    </xdr:to>
    <xdr:sp>
      <xdr:nvSpPr>
        <xdr:cNvPr id="1" name="Text Box 1"/>
        <xdr:cNvSpPr txBox="1">
          <a:spLocks noChangeArrowheads="1"/>
        </xdr:cNvSpPr>
      </xdr:nvSpPr>
      <xdr:spPr>
        <a:xfrm>
          <a:off x="5895975" y="1571625"/>
          <a:ext cx="1657350" cy="1819275"/>
        </a:xfrm>
        <a:prstGeom prst="rect">
          <a:avLst/>
        </a:prstGeom>
        <a:solidFill>
          <a:srgbClr val="EAEAEA"/>
        </a:solidFill>
        <a:ln w="9525" cmpd="sng">
          <a:solidFill>
            <a:srgbClr val="000000"/>
          </a:solidFill>
          <a:headEnd type="none"/>
          <a:tailEnd type="none"/>
        </a:ln>
      </xdr:spPr>
      <xdr:txBody>
        <a:bodyPr vertOverflow="clip" wrap="square" lIns="72000" tIns="46800" rIns="90000" bIns="46800"/>
        <a:p>
          <a:pPr algn="l">
            <a:defRPr/>
          </a:pPr>
          <a:r>
            <a:rPr lang="en-US" cap="none" sz="900" b="1" i="0" u="none" baseline="0">
              <a:solidFill>
                <a:srgbClr val="333333"/>
              </a:solidFill>
              <a:latin typeface="Arial"/>
              <a:ea typeface="Arial"/>
              <a:cs typeface="Arial"/>
            </a:rPr>
            <a:t>1.</a:t>
          </a:r>
          <a:r>
            <a:rPr lang="en-US" cap="none" sz="900" b="0" i="0" u="none" baseline="0">
              <a:solidFill>
                <a:srgbClr val="333333"/>
              </a:solidFill>
              <a:latin typeface="Arial"/>
              <a:ea typeface="Arial"/>
              <a:cs typeface="Arial"/>
            </a:rPr>
            <a:t>  Enter Capital costs.</a:t>
          </a:r>
          <a:r>
            <a:rPr lang="en-US" cap="none" sz="900" b="1" i="0" u="none" baseline="0">
              <a:solidFill>
                <a:srgbClr val="333333"/>
              </a:solidFill>
              <a:latin typeface="Arial"/>
              <a:ea typeface="Arial"/>
              <a:cs typeface="Arial"/>
            </a:rPr>
            <a:t>
</a:t>
          </a:r>
          <a:r>
            <a:rPr lang="en-US" cap="none" sz="900" b="1" i="0" u="none" baseline="0">
              <a:solidFill>
                <a:srgbClr val="333333"/>
              </a:solidFill>
              <a:latin typeface="Arial"/>
              <a:ea typeface="Arial"/>
              <a:cs typeface="Arial"/>
            </a:rPr>
            <a:t>
</a:t>
          </a:r>
          <a:r>
            <a:rPr lang="en-US" cap="none" sz="900" b="1" i="0" u="none" baseline="0">
              <a:solidFill>
                <a:srgbClr val="333333"/>
              </a:solidFill>
              <a:latin typeface="Arial"/>
              <a:ea typeface="Arial"/>
              <a:cs typeface="Arial"/>
            </a:rPr>
            <a:t>2. </a:t>
          </a:r>
          <a:r>
            <a:rPr lang="en-US" cap="none" sz="900" b="0" i="0" u="none" baseline="0">
              <a:solidFill>
                <a:srgbClr val="333333"/>
              </a:solidFill>
              <a:latin typeface="Arial"/>
              <a:ea typeface="Arial"/>
              <a:cs typeface="Arial"/>
            </a:rPr>
            <a:t> Enter Monthly costs.
</a:t>
          </a:r>
          <a:r>
            <a:rPr lang="en-US" cap="none" sz="900" b="1" i="0" u="none" baseline="0">
              <a:solidFill>
                <a:srgbClr val="333333"/>
              </a:solidFill>
              <a:latin typeface="Arial"/>
              <a:ea typeface="Arial"/>
              <a:cs typeface="Arial"/>
            </a:rPr>
            <a:t>
</a:t>
          </a:r>
          <a:r>
            <a:rPr lang="en-US" cap="none" sz="900" b="1" i="0" u="none" baseline="0">
              <a:solidFill>
                <a:srgbClr val="333333"/>
              </a:solidFill>
              <a:latin typeface="Arial"/>
              <a:ea typeface="Arial"/>
              <a:cs typeface="Arial"/>
            </a:rPr>
            <a:t>3.</a:t>
          </a:r>
          <a:r>
            <a:rPr lang="en-US" cap="none" sz="900" b="0" i="0" u="none" baseline="0">
              <a:solidFill>
                <a:srgbClr val="333333"/>
              </a:solidFill>
              <a:latin typeface="Arial"/>
              <a:ea typeface="Arial"/>
              <a:cs typeface="Arial"/>
            </a:rPr>
            <a:t>  Go to Revenue calculator.</a:t>
          </a:r>
          <a:r>
            <a:rPr lang="en-US" cap="none" sz="900" b="1" i="0" u="none" baseline="0">
              <a:solidFill>
                <a:srgbClr val="333333"/>
              </a:solidFill>
              <a:latin typeface="Arial"/>
              <a:ea typeface="Arial"/>
              <a:cs typeface="Arial"/>
            </a:rPr>
            <a:t>
</a:t>
          </a:r>
          <a:r>
            <a:rPr lang="en-US" cap="none" sz="900" b="1" i="0" u="none" baseline="0">
              <a:solidFill>
                <a:srgbClr val="333333"/>
              </a:solidFill>
              <a:latin typeface="Arial"/>
              <a:ea typeface="Arial"/>
              <a:cs typeface="Arial"/>
            </a:rPr>
            <a:t>
</a:t>
          </a:r>
          <a:r>
            <a:rPr lang="en-US" cap="none" sz="900" b="1" i="0" u="none" baseline="0">
              <a:solidFill>
                <a:srgbClr val="333333"/>
              </a:solidFill>
              <a:latin typeface="Arial"/>
              <a:ea typeface="Arial"/>
              <a:cs typeface="Arial"/>
            </a:rPr>
            <a:t>4.</a:t>
          </a:r>
          <a:r>
            <a:rPr lang="en-US" cap="none" sz="900" b="0" i="0" u="none" baseline="0">
              <a:solidFill>
                <a:srgbClr val="333333"/>
              </a:solidFill>
              <a:latin typeface="Arial"/>
              <a:ea typeface="Arial"/>
              <a:cs typeface="Arial"/>
            </a:rPr>
            <a:t>  View the Summary.</a:t>
          </a:r>
          <a:r>
            <a:rPr lang="en-US" cap="none" sz="900" b="1" i="0" u="none" baseline="0">
              <a:solidFill>
                <a:srgbClr val="333333"/>
              </a:solidFill>
              <a:latin typeface="Arial"/>
              <a:ea typeface="Arial"/>
              <a:cs typeface="Arial"/>
            </a:rPr>
            <a:t>
</a:t>
          </a:r>
          <a:r>
            <a:rPr lang="en-US" cap="none" sz="900" b="1" i="0" u="none" baseline="0">
              <a:solidFill>
                <a:srgbClr val="333333"/>
              </a:solidFill>
              <a:latin typeface="Arial"/>
              <a:ea typeface="Arial"/>
              <a:cs typeface="Arial"/>
            </a:rPr>
            <a:t>
</a:t>
          </a:r>
          <a:r>
            <a:rPr lang="en-US" cap="none" sz="900" b="0" i="0" u="none" baseline="0">
              <a:solidFill>
                <a:srgbClr val="333333"/>
              </a:solidFill>
              <a:latin typeface="Arial"/>
              <a:ea typeface="Arial"/>
              <a:cs typeface="Arial"/>
            </a:rPr>
            <a:t>Use the sheet tabs at the bottom of the screen to navigate to these sections.</a:t>
          </a:r>
        </a:p>
      </xdr:txBody>
    </xdr:sp>
    <xdr:clientData/>
  </xdr:twoCellAnchor>
  <xdr:twoCellAnchor>
    <xdr:from>
      <xdr:col>2</xdr:col>
      <xdr:colOff>57150</xdr:colOff>
      <xdr:row>3</xdr:row>
      <xdr:rowOff>0</xdr:rowOff>
    </xdr:from>
    <xdr:to>
      <xdr:col>2</xdr:col>
      <xdr:colOff>4924425</xdr:colOff>
      <xdr:row>3</xdr:row>
      <xdr:rowOff>2781300</xdr:rowOff>
    </xdr:to>
    <xdr:sp>
      <xdr:nvSpPr>
        <xdr:cNvPr id="2" name="Text Box 2"/>
        <xdr:cNvSpPr txBox="1">
          <a:spLocks noChangeArrowheads="1"/>
        </xdr:cNvSpPr>
      </xdr:nvSpPr>
      <xdr:spPr>
        <a:xfrm>
          <a:off x="857250" y="1571625"/>
          <a:ext cx="4867275" cy="2781300"/>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900" b="0" i="0" u="none" baseline="0">
              <a:solidFill>
                <a:srgbClr val="333333"/>
              </a:solidFill>
              <a:latin typeface="Arial"/>
              <a:ea typeface="Arial"/>
              <a:cs typeface="Arial"/>
            </a:rPr>
            <a:t>When analysing if you should develop a new idea or not, then there is no point going any further if you cannot make any money.
</a:t>
          </a:r>
          <a:r>
            <a:rPr lang="en-US" cap="none" sz="900" b="0" i="0" u="none" baseline="0">
              <a:solidFill>
                <a:srgbClr val="333333"/>
              </a:solidFill>
              <a:latin typeface="Arial"/>
              <a:ea typeface="Arial"/>
              <a:cs typeface="Arial"/>
            </a:rPr>
            <a:t>
</a:t>
          </a:r>
          <a:r>
            <a:rPr lang="en-US" cap="none" sz="900" b="0" i="0" u="none" baseline="0">
              <a:solidFill>
                <a:srgbClr val="333333"/>
              </a:solidFill>
              <a:latin typeface="Arial"/>
              <a:ea typeface="Arial"/>
              <a:cs typeface="Arial"/>
            </a:rPr>
            <a:t>Many businesses make the mistake of coming up with a really good idea to add to their business, only to never work out if they can make a profit.  
</a:t>
          </a:r>
          <a:r>
            <a:rPr lang="en-US" cap="none" sz="900" b="0" i="0" u="none" baseline="0">
              <a:solidFill>
                <a:srgbClr val="333333"/>
              </a:solidFill>
              <a:latin typeface="Arial"/>
              <a:ea typeface="Arial"/>
              <a:cs typeface="Arial"/>
            </a:rPr>
            <a:t>
</a:t>
          </a:r>
          <a:r>
            <a:rPr lang="en-US" cap="none" sz="900" b="0" i="0" u="none" baseline="0">
              <a:solidFill>
                <a:srgbClr val="333333"/>
              </a:solidFill>
              <a:latin typeface="Arial"/>
              <a:ea typeface="Arial"/>
              <a:cs typeface="Arial"/>
            </a:rPr>
            <a:t>Often the new idea drains your cash, time, employee time and other resources.  Remember that locking in core business should always be a priority.  
</a:t>
          </a:r>
          <a:r>
            <a:rPr lang="en-US" cap="none" sz="900" b="0" i="0" u="none" baseline="0">
              <a:solidFill>
                <a:srgbClr val="333333"/>
              </a:solidFill>
              <a:latin typeface="Arial"/>
              <a:ea typeface="Arial"/>
              <a:cs typeface="Arial"/>
            </a:rPr>
            <a:t>
</a:t>
          </a:r>
          <a:r>
            <a:rPr lang="en-US" cap="none" sz="900" b="0" i="0" u="none" baseline="0">
              <a:solidFill>
                <a:srgbClr val="333333"/>
              </a:solidFill>
              <a:latin typeface="Arial"/>
              <a:ea typeface="Arial"/>
              <a:cs typeface="Arial"/>
            </a:rPr>
            <a:t>There are two key financial areas that you need to address.  These are:
</a:t>
          </a:r>
          <a:r>
            <a:rPr lang="en-US" cap="none" sz="900" b="0" i="0" u="none" baseline="0">
              <a:solidFill>
                <a:srgbClr val="333333"/>
              </a:solidFill>
              <a:latin typeface="Arial"/>
              <a:ea typeface="Arial"/>
              <a:cs typeface="Arial"/>
            </a:rPr>
            <a:t>
</a:t>
          </a:r>
          <a:r>
            <a:rPr lang="en-US" cap="none" sz="900" b="0" i="0" u="none" baseline="0">
              <a:solidFill>
                <a:srgbClr val="333333"/>
              </a:solidFill>
              <a:latin typeface="Arial Black"/>
              <a:ea typeface="Arial Black"/>
              <a:cs typeface="Arial Black"/>
            </a:rPr>
            <a:t>1. The potential revenue
</a:t>
          </a:r>
          <a:r>
            <a:rPr lang="en-US" cap="none" sz="900" b="0" i="0" u="none" baseline="0">
              <a:solidFill>
                <a:srgbClr val="333333"/>
              </a:solidFill>
              <a:latin typeface="Arial"/>
              <a:ea typeface="Arial"/>
              <a:cs typeface="Arial"/>
            </a:rPr>
            <a:t>How much you can possibly make depending on your capacity and pricing.
</a:t>
          </a:r>
          <a:r>
            <a:rPr lang="en-US" cap="none" sz="900" b="0" i="0" u="none" baseline="0">
              <a:solidFill>
                <a:srgbClr val="333333"/>
              </a:solidFill>
              <a:latin typeface="Arial"/>
              <a:ea typeface="Arial"/>
              <a:cs typeface="Arial"/>
            </a:rPr>
            <a:t>
</a:t>
          </a:r>
          <a:r>
            <a:rPr lang="en-US" cap="none" sz="900" b="0" i="0" u="none" baseline="0">
              <a:solidFill>
                <a:srgbClr val="333333"/>
              </a:solidFill>
              <a:latin typeface="Arial Black"/>
              <a:ea typeface="Arial Black"/>
              <a:cs typeface="Arial Black"/>
            </a:rPr>
            <a:t>2.  The costs
</a:t>
          </a:r>
          <a:r>
            <a:rPr lang="en-US" cap="none" sz="900" b="0" i="0" u="none" baseline="0">
              <a:solidFill>
                <a:srgbClr val="333333"/>
              </a:solidFill>
              <a:latin typeface="Arial"/>
              <a:ea typeface="Arial"/>
              <a:cs typeface="Arial"/>
            </a:rPr>
            <a:t>The cost of purchasing the required equipment, obtaining licenses, stock, training, research etc.  What you need to spend to produce or deliver the new idea into the market.</a:t>
          </a:r>
        </a:p>
      </xdr:txBody>
    </xdr:sp>
    <xdr:clientData/>
  </xdr:twoCellAnchor>
  <xdr:twoCellAnchor>
    <xdr:from>
      <xdr:col>2</xdr:col>
      <xdr:colOff>4438650</xdr:colOff>
      <xdr:row>7</xdr:row>
      <xdr:rowOff>66675</xdr:rowOff>
    </xdr:from>
    <xdr:to>
      <xdr:col>2</xdr:col>
      <xdr:colOff>5734050</xdr:colOff>
      <xdr:row>9</xdr:row>
      <xdr:rowOff>57150</xdr:rowOff>
    </xdr:to>
    <xdr:sp>
      <xdr:nvSpPr>
        <xdr:cNvPr id="3" name="TextBox 4">
          <a:hlinkClick r:id="rId1"/>
        </xdr:cNvPr>
        <xdr:cNvSpPr txBox="1">
          <a:spLocks noChangeArrowheads="1"/>
        </xdr:cNvSpPr>
      </xdr:nvSpPr>
      <xdr:spPr>
        <a:xfrm>
          <a:off x="5238750" y="5124450"/>
          <a:ext cx="1295400" cy="295275"/>
        </a:xfrm>
        <a:prstGeom prst="rect">
          <a:avLst/>
        </a:prstGeom>
        <a:noFill/>
        <a:ln w="9525" cmpd="sng">
          <a:noFill/>
        </a:ln>
      </xdr:spPr>
      <xdr:txBody>
        <a:bodyPr vertOverflow="clip" wrap="square"/>
        <a:p>
          <a:pPr algn="l">
            <a:defRPr/>
          </a:pPr>
          <a:r>
            <a:rPr lang="en-US" cap="none" sz="1100" b="0" i="0" u="sng" baseline="0">
              <a:solidFill>
                <a:srgbClr val="333333"/>
              </a:solidFill>
            </a:rPr>
            <a:t>www.tsbc.com</a:t>
          </a:r>
        </a:p>
      </xdr:txBody>
    </xdr:sp>
    <xdr:clientData/>
  </xdr:twoCellAnchor>
  <xdr:twoCellAnchor>
    <xdr:from>
      <xdr:col>2</xdr:col>
      <xdr:colOff>238125</xdr:colOff>
      <xdr:row>7</xdr:row>
      <xdr:rowOff>76200</xdr:rowOff>
    </xdr:from>
    <xdr:to>
      <xdr:col>2</xdr:col>
      <xdr:colOff>4429125</xdr:colOff>
      <xdr:row>9</xdr:row>
      <xdr:rowOff>66675</xdr:rowOff>
    </xdr:to>
    <xdr:sp>
      <xdr:nvSpPr>
        <xdr:cNvPr id="4" name="TextBox 5"/>
        <xdr:cNvSpPr txBox="1">
          <a:spLocks noChangeArrowheads="1"/>
        </xdr:cNvSpPr>
      </xdr:nvSpPr>
      <xdr:spPr>
        <a:xfrm>
          <a:off x="1038225" y="5133975"/>
          <a:ext cx="4191000" cy="295275"/>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twoCellAnchor editAs="oneCell">
    <xdr:from>
      <xdr:col>2</xdr:col>
      <xdr:colOff>6219825</xdr:colOff>
      <xdr:row>1</xdr:row>
      <xdr:rowOff>0</xdr:rowOff>
    </xdr:from>
    <xdr:to>
      <xdr:col>3</xdr:col>
      <xdr:colOff>28575</xdr:colOff>
      <xdr:row>2</xdr:row>
      <xdr:rowOff>9525</xdr:rowOff>
    </xdr:to>
    <xdr:pic>
      <xdr:nvPicPr>
        <xdr:cNvPr id="5" name="Picture 4" descr="nab"/>
        <xdr:cNvPicPr preferRelativeResize="1">
          <a:picLocks noChangeAspect="1"/>
        </xdr:cNvPicPr>
      </xdr:nvPicPr>
      <xdr:blipFill>
        <a:blip r:embed="rId2"/>
        <a:stretch>
          <a:fillRect/>
        </a:stretch>
      </xdr:blipFill>
      <xdr:spPr>
        <a:xfrm>
          <a:off x="7019925" y="485775"/>
          <a:ext cx="5715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7</xdr:row>
      <xdr:rowOff>171450</xdr:rowOff>
    </xdr:from>
    <xdr:to>
      <xdr:col>9</xdr:col>
      <xdr:colOff>0</xdr:colOff>
      <xdr:row>21</xdr:row>
      <xdr:rowOff>180975</xdr:rowOff>
    </xdr:to>
    <xdr:sp>
      <xdr:nvSpPr>
        <xdr:cNvPr id="1" name="Text Box 1"/>
        <xdr:cNvSpPr txBox="1">
          <a:spLocks noChangeArrowheads="1"/>
        </xdr:cNvSpPr>
      </xdr:nvSpPr>
      <xdr:spPr>
        <a:xfrm>
          <a:off x="5133975" y="2924175"/>
          <a:ext cx="2667000" cy="2695575"/>
        </a:xfrm>
        <a:prstGeom prst="rect">
          <a:avLst/>
        </a:prstGeom>
        <a:solidFill>
          <a:srgbClr val="EAEAEA"/>
        </a:solidFill>
        <a:ln w="9525" cmpd="sng">
          <a:solidFill>
            <a:srgbClr val="000000"/>
          </a:solidFill>
          <a:headEnd type="none"/>
          <a:tailEnd type="none"/>
        </a:ln>
      </xdr:spPr>
      <xdr:txBody>
        <a:bodyPr vertOverflow="clip" wrap="square" lIns="72000" tIns="46800" rIns="90000" bIns="46800"/>
        <a:p>
          <a:pPr algn="l">
            <a:defRPr/>
          </a:pPr>
          <a:r>
            <a:rPr lang="en-US" cap="none" sz="900" b="1" i="0" u="none" baseline="0">
              <a:solidFill>
                <a:srgbClr val="333333"/>
              </a:solidFill>
              <a:latin typeface="Arial"/>
              <a:ea typeface="Arial"/>
              <a:cs typeface="Arial"/>
            </a:rPr>
            <a:t>Start-up costs</a:t>
          </a:r>
          <a:r>
            <a:rPr lang="en-US" cap="none" sz="900" b="0" i="0" u="none" baseline="0">
              <a:solidFill>
                <a:srgbClr val="333333"/>
              </a:solidFill>
              <a:latin typeface="Arial"/>
              <a:ea typeface="Arial"/>
              <a:cs typeface="Arial"/>
            </a:rPr>
            <a:t>
Complete the details in the boxes to calculate your start-up costs. 
This spreadsheet calculates the set up costs of your idea.  These are what you will you need to buy or pay for before you can get your idea to the market.
It is important to estimate these as realistically as you can.  It may be that you need to go away and research some of these costs before you can complete the table.
Many of these costs listed may not apply to your idea - in which case just leave the field blank or change the descriptions.</a:t>
          </a:r>
        </a:p>
      </xdr:txBody>
    </xdr:sp>
    <xdr:clientData/>
  </xdr:twoCellAnchor>
  <xdr:twoCellAnchor>
    <xdr:from>
      <xdr:col>6</xdr:col>
      <xdr:colOff>76200</xdr:colOff>
      <xdr:row>26</xdr:row>
      <xdr:rowOff>57150</xdr:rowOff>
    </xdr:from>
    <xdr:to>
      <xdr:col>8</xdr:col>
      <xdr:colOff>704850</xdr:colOff>
      <xdr:row>28</xdr:row>
      <xdr:rowOff>47625</xdr:rowOff>
    </xdr:to>
    <xdr:sp>
      <xdr:nvSpPr>
        <xdr:cNvPr id="2" name="TextBox 3">
          <a:hlinkClick r:id="rId1"/>
        </xdr:cNvPr>
        <xdr:cNvSpPr txBox="1">
          <a:spLocks noChangeArrowheads="1"/>
        </xdr:cNvSpPr>
      </xdr:nvSpPr>
      <xdr:spPr>
        <a:xfrm>
          <a:off x="5133975" y="6438900"/>
          <a:ext cx="1581150" cy="295275"/>
        </a:xfrm>
        <a:prstGeom prst="rect">
          <a:avLst/>
        </a:prstGeom>
        <a:noFill/>
        <a:ln w="9525" cmpd="sng">
          <a:noFill/>
        </a:ln>
      </xdr:spPr>
      <xdr:txBody>
        <a:bodyPr vertOverflow="clip" wrap="square"/>
        <a:p>
          <a:pPr algn="l">
            <a:defRPr/>
          </a:pPr>
          <a:r>
            <a:rPr lang="en-US" cap="none" sz="1100" b="0" i="0" u="sng" baseline="0">
              <a:solidFill>
                <a:srgbClr val="333333"/>
              </a:solidFill>
            </a:rPr>
            <a:t>www.tsbc.com</a:t>
          </a:r>
        </a:p>
      </xdr:txBody>
    </xdr:sp>
    <xdr:clientData/>
  </xdr:twoCellAnchor>
  <xdr:twoCellAnchor>
    <xdr:from>
      <xdr:col>2</xdr:col>
      <xdr:colOff>752475</xdr:colOff>
      <xdr:row>26</xdr:row>
      <xdr:rowOff>57150</xdr:rowOff>
    </xdr:from>
    <xdr:to>
      <xdr:col>6</xdr:col>
      <xdr:colOff>19050</xdr:colOff>
      <xdr:row>28</xdr:row>
      <xdr:rowOff>47625</xdr:rowOff>
    </xdr:to>
    <xdr:sp>
      <xdr:nvSpPr>
        <xdr:cNvPr id="3" name="TextBox 4"/>
        <xdr:cNvSpPr txBox="1">
          <a:spLocks noChangeArrowheads="1"/>
        </xdr:cNvSpPr>
      </xdr:nvSpPr>
      <xdr:spPr>
        <a:xfrm>
          <a:off x="1552575" y="6438900"/>
          <a:ext cx="3524250" cy="295275"/>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twoCellAnchor editAs="oneCell">
    <xdr:from>
      <xdr:col>8</xdr:col>
      <xdr:colOff>1095375</xdr:colOff>
      <xdr:row>1</xdr:row>
      <xdr:rowOff>0</xdr:rowOff>
    </xdr:from>
    <xdr:to>
      <xdr:col>8</xdr:col>
      <xdr:colOff>1666875</xdr:colOff>
      <xdr:row>2</xdr:row>
      <xdr:rowOff>9525</xdr:rowOff>
    </xdr:to>
    <xdr:pic>
      <xdr:nvPicPr>
        <xdr:cNvPr id="4" name="Picture 4" descr="nab"/>
        <xdr:cNvPicPr preferRelativeResize="1">
          <a:picLocks noChangeAspect="1"/>
        </xdr:cNvPicPr>
      </xdr:nvPicPr>
      <xdr:blipFill>
        <a:blip r:embed="rId2"/>
        <a:stretch>
          <a:fillRect/>
        </a:stretch>
      </xdr:blipFill>
      <xdr:spPr>
        <a:xfrm>
          <a:off x="7105650" y="476250"/>
          <a:ext cx="57150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5</xdr:row>
      <xdr:rowOff>561975</xdr:rowOff>
    </xdr:from>
    <xdr:to>
      <xdr:col>6</xdr:col>
      <xdr:colOff>28575</xdr:colOff>
      <xdr:row>20</xdr:row>
      <xdr:rowOff>152400</xdr:rowOff>
    </xdr:to>
    <xdr:sp>
      <xdr:nvSpPr>
        <xdr:cNvPr id="1" name="Text Box 1"/>
        <xdr:cNvSpPr txBox="1">
          <a:spLocks noChangeArrowheads="1"/>
        </xdr:cNvSpPr>
      </xdr:nvSpPr>
      <xdr:spPr>
        <a:xfrm>
          <a:off x="5543550" y="2390775"/>
          <a:ext cx="2019300" cy="2543175"/>
        </a:xfrm>
        <a:prstGeom prst="rect">
          <a:avLst/>
        </a:prstGeom>
        <a:solidFill>
          <a:srgbClr val="EEECE1"/>
        </a:solidFill>
        <a:ln w="9525" cmpd="sng">
          <a:solidFill>
            <a:srgbClr val="C0C0C0"/>
          </a:solidFill>
          <a:headEnd type="none"/>
          <a:tailEnd type="none"/>
        </a:ln>
      </xdr:spPr>
      <xdr:txBody>
        <a:bodyPr vertOverflow="clip" wrap="square" lIns="72000" tIns="46800" rIns="90000" bIns="46800"/>
        <a:p>
          <a:pPr algn="l">
            <a:defRPr/>
          </a:pPr>
          <a:r>
            <a:rPr lang="en-US" cap="none" sz="900" b="1" i="0" u="none" baseline="0">
              <a:solidFill>
                <a:srgbClr val="333333"/>
              </a:solidFill>
              <a:latin typeface="Arial"/>
              <a:ea typeface="Arial"/>
              <a:cs typeface="Arial"/>
            </a:rPr>
            <a:t>Additional running costs</a:t>
          </a:r>
          <a:r>
            <a:rPr lang="en-US" cap="none" sz="900" b="0" i="0" u="none" baseline="0">
              <a:solidFill>
                <a:srgbClr val="333333"/>
              </a:solidFill>
              <a:latin typeface="Arial"/>
              <a:ea typeface="Arial"/>
              <a:cs typeface="Arial"/>
            </a:rPr>
            <a:t>
</a:t>
          </a:r>
          <a:r>
            <a:rPr lang="en-US" cap="none" sz="900" b="0" i="0" u="none" baseline="0">
              <a:solidFill>
                <a:srgbClr val="333333"/>
              </a:solidFill>
              <a:latin typeface="Arial"/>
              <a:ea typeface="Arial"/>
              <a:cs typeface="Arial"/>
            </a:rPr>
            <a:t>
</a:t>
          </a:r>
          <a:r>
            <a:rPr lang="en-US" cap="none" sz="900" b="0" i="0" u="none" baseline="0">
              <a:solidFill>
                <a:srgbClr val="333333"/>
              </a:solidFill>
              <a:latin typeface="Arial"/>
              <a:ea typeface="Arial"/>
              <a:cs typeface="Arial"/>
            </a:rPr>
            <a:t>Each month, your business will possibly incur certain additional costs - irrespective of whether you make any sales or not.
</a:t>
          </a:r>
          <a:r>
            <a:rPr lang="en-US" cap="none" sz="900" b="0" i="0" u="none" baseline="0">
              <a:solidFill>
                <a:srgbClr val="333333"/>
              </a:solidFill>
              <a:latin typeface="Arial"/>
              <a:ea typeface="Arial"/>
              <a:cs typeface="Arial"/>
            </a:rPr>
            <a:t>Enter the extra costs you will have in the boxes (exclude any existing costs of running your current business).
</a:t>
          </a:r>
          <a:r>
            <a:rPr lang="en-US" cap="none" sz="900" b="0" i="0" u="none" baseline="0">
              <a:solidFill>
                <a:srgbClr val="333333"/>
              </a:solidFill>
              <a:latin typeface="Arial"/>
              <a:ea typeface="Arial"/>
              <a:cs typeface="Arial"/>
            </a:rPr>
            <a:t>
</a:t>
          </a:r>
          <a:r>
            <a:rPr lang="en-US" cap="none" sz="900" b="0" i="0" u="none" baseline="0">
              <a:solidFill>
                <a:srgbClr val="333333"/>
              </a:solidFill>
              <a:latin typeface="Arial"/>
              <a:ea typeface="Arial"/>
              <a:cs typeface="Arial"/>
            </a:rPr>
            <a:t>This form will calculate your total additional monthly running costs.
</a:t>
          </a:r>
          <a:r>
            <a:rPr lang="en-US" cap="none" sz="900" b="0" i="0" u="none" baseline="0">
              <a:solidFill>
                <a:srgbClr val="333333"/>
              </a:solidFill>
              <a:latin typeface="Arial"/>
              <a:ea typeface="Arial"/>
              <a:cs typeface="Arial"/>
            </a:rPr>
            <a:t>
</a:t>
          </a:r>
          <a:r>
            <a:rPr lang="en-US" cap="none" sz="900" b="0" i="0" u="none" baseline="0">
              <a:solidFill>
                <a:srgbClr val="333333"/>
              </a:solidFill>
              <a:latin typeface="Arial"/>
              <a:ea typeface="Arial"/>
              <a:cs typeface="Arial"/>
            </a:rPr>
            <a:t>You can alter any of the expense categories.</a:t>
          </a:r>
        </a:p>
      </xdr:txBody>
    </xdr:sp>
    <xdr:clientData/>
  </xdr:twoCellAnchor>
  <xdr:twoCellAnchor>
    <xdr:from>
      <xdr:col>4</xdr:col>
      <xdr:colOff>742950</xdr:colOff>
      <xdr:row>32</xdr:row>
      <xdr:rowOff>114300</xdr:rowOff>
    </xdr:from>
    <xdr:to>
      <xdr:col>5</xdr:col>
      <xdr:colOff>942975</xdr:colOff>
      <xdr:row>34</xdr:row>
      <xdr:rowOff>104775</xdr:rowOff>
    </xdr:to>
    <xdr:sp>
      <xdr:nvSpPr>
        <xdr:cNvPr id="2" name="TextBox 3">
          <a:hlinkClick r:id="rId1"/>
        </xdr:cNvPr>
        <xdr:cNvSpPr txBox="1">
          <a:spLocks noChangeArrowheads="1"/>
        </xdr:cNvSpPr>
      </xdr:nvSpPr>
      <xdr:spPr>
        <a:xfrm>
          <a:off x="5038725" y="6829425"/>
          <a:ext cx="1343025" cy="295275"/>
        </a:xfrm>
        <a:prstGeom prst="rect">
          <a:avLst/>
        </a:prstGeom>
        <a:noFill/>
        <a:ln w="9525" cmpd="sng">
          <a:noFill/>
        </a:ln>
      </xdr:spPr>
      <xdr:txBody>
        <a:bodyPr vertOverflow="clip" wrap="square"/>
        <a:p>
          <a:pPr algn="l">
            <a:defRPr/>
          </a:pPr>
          <a:r>
            <a:rPr lang="en-US" cap="none" sz="1100" b="0" i="0" u="sng" baseline="0">
              <a:solidFill>
                <a:srgbClr val="333333"/>
              </a:solidFill>
            </a:rPr>
            <a:t>www.tsbc.com</a:t>
          </a:r>
        </a:p>
      </xdr:txBody>
    </xdr:sp>
    <xdr:clientData/>
  </xdr:twoCellAnchor>
  <xdr:twoCellAnchor>
    <xdr:from>
      <xdr:col>2</xdr:col>
      <xdr:colOff>790575</xdr:colOff>
      <xdr:row>32</xdr:row>
      <xdr:rowOff>114300</xdr:rowOff>
    </xdr:from>
    <xdr:to>
      <xdr:col>4</xdr:col>
      <xdr:colOff>809625</xdr:colOff>
      <xdr:row>34</xdr:row>
      <xdr:rowOff>66675</xdr:rowOff>
    </xdr:to>
    <xdr:sp>
      <xdr:nvSpPr>
        <xdr:cNvPr id="3" name="TextBox 4"/>
        <xdr:cNvSpPr txBox="1">
          <a:spLocks noChangeArrowheads="1"/>
        </xdr:cNvSpPr>
      </xdr:nvSpPr>
      <xdr:spPr>
        <a:xfrm>
          <a:off x="1590675" y="6829425"/>
          <a:ext cx="3514725" cy="257175"/>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twoCellAnchor editAs="oneCell">
    <xdr:from>
      <xdr:col>5</xdr:col>
      <xdr:colOff>1438275</xdr:colOff>
      <xdr:row>1</xdr:row>
      <xdr:rowOff>0</xdr:rowOff>
    </xdr:from>
    <xdr:to>
      <xdr:col>5</xdr:col>
      <xdr:colOff>2009775</xdr:colOff>
      <xdr:row>3</xdr:row>
      <xdr:rowOff>9525</xdr:rowOff>
    </xdr:to>
    <xdr:pic>
      <xdr:nvPicPr>
        <xdr:cNvPr id="4" name="Picture 4" descr="nab"/>
        <xdr:cNvPicPr preferRelativeResize="1">
          <a:picLocks noChangeAspect="1"/>
        </xdr:cNvPicPr>
      </xdr:nvPicPr>
      <xdr:blipFill>
        <a:blip r:embed="rId2"/>
        <a:stretch>
          <a:fillRect/>
        </a:stretch>
      </xdr:blipFill>
      <xdr:spPr>
        <a:xfrm>
          <a:off x="6877050" y="476250"/>
          <a:ext cx="571500"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2</xdr:row>
      <xdr:rowOff>123825</xdr:rowOff>
    </xdr:from>
    <xdr:to>
      <xdr:col>7</xdr:col>
      <xdr:colOff>95250</xdr:colOff>
      <xdr:row>27</xdr:row>
      <xdr:rowOff>9525</xdr:rowOff>
    </xdr:to>
    <xdr:sp>
      <xdr:nvSpPr>
        <xdr:cNvPr id="1" name="Text Box 1"/>
        <xdr:cNvSpPr txBox="1">
          <a:spLocks noChangeArrowheads="1"/>
        </xdr:cNvSpPr>
      </xdr:nvSpPr>
      <xdr:spPr>
        <a:xfrm>
          <a:off x="5667375" y="1428750"/>
          <a:ext cx="1847850" cy="3267075"/>
        </a:xfrm>
        <a:prstGeom prst="rect">
          <a:avLst/>
        </a:prstGeom>
        <a:solidFill>
          <a:srgbClr val="EAEAEA"/>
        </a:solidFill>
        <a:ln w="9525" cmpd="sng">
          <a:solidFill>
            <a:srgbClr val="000000"/>
          </a:solidFill>
          <a:headEnd type="none"/>
          <a:tailEnd type="none"/>
        </a:ln>
      </xdr:spPr>
      <xdr:txBody>
        <a:bodyPr vertOverflow="clip" wrap="square" lIns="72000" tIns="46800" rIns="90000" bIns="46800"/>
        <a:p>
          <a:pPr algn="l">
            <a:defRPr/>
          </a:pPr>
          <a:r>
            <a:rPr lang="en-US" cap="none" sz="900" b="1" i="0" u="none" baseline="0">
              <a:solidFill>
                <a:srgbClr val="333333"/>
              </a:solidFill>
              <a:latin typeface="Arial"/>
              <a:ea typeface="Arial"/>
              <a:cs typeface="Arial"/>
            </a:rPr>
            <a:t>Potential Revenue calculation</a:t>
          </a:r>
          <a:r>
            <a:rPr lang="en-US" cap="none" sz="900" b="0" i="0" u="none" baseline="0">
              <a:solidFill>
                <a:srgbClr val="333333"/>
              </a:solidFill>
              <a:latin typeface="Arial"/>
              <a:ea typeface="Arial"/>
              <a:cs typeface="Arial"/>
            </a:rPr>
            <a:t>
</a:t>
          </a:r>
          <a:r>
            <a:rPr lang="en-US" cap="none" sz="900" b="0" i="0" u="none" baseline="0">
              <a:solidFill>
                <a:srgbClr val="333333"/>
              </a:solidFill>
              <a:latin typeface="Arial"/>
              <a:ea typeface="Arial"/>
              <a:cs typeface="Arial"/>
            </a:rPr>
            <a:t>
</a:t>
          </a:r>
          <a:r>
            <a:rPr lang="en-US" cap="none" sz="900" b="1" i="0" u="none" baseline="0">
              <a:solidFill>
                <a:srgbClr val="333333"/>
              </a:solidFill>
              <a:latin typeface="Arial"/>
              <a:ea typeface="Arial"/>
              <a:cs typeface="Arial"/>
            </a:rPr>
            <a:t>1. </a:t>
          </a:r>
          <a:r>
            <a:rPr lang="en-US" cap="none" sz="900" b="0" i="0" u="none" baseline="0">
              <a:solidFill>
                <a:srgbClr val="333333"/>
              </a:solidFill>
              <a:latin typeface="Arial"/>
              <a:ea typeface="Arial"/>
              <a:cs typeface="Arial"/>
            </a:rPr>
            <a:t>Enter your estimates for your new idea of the number of customers and average sales you could expect into the boxes. 
</a:t>
          </a:r>
          <a:r>
            <a:rPr lang="en-US" cap="none" sz="900" b="0" i="0" u="none" baseline="0">
              <a:solidFill>
                <a:srgbClr val="333333"/>
              </a:solidFill>
              <a:latin typeface="Arial"/>
              <a:ea typeface="Arial"/>
              <a:cs typeface="Arial"/>
            </a:rPr>
            <a:t>
</a:t>
          </a:r>
          <a:r>
            <a:rPr lang="en-US" cap="none" sz="900" b="1" i="0" u="none" baseline="0">
              <a:solidFill>
                <a:srgbClr val="333333"/>
              </a:solidFill>
              <a:latin typeface="Arial"/>
              <a:ea typeface="Arial"/>
              <a:cs typeface="Arial"/>
            </a:rPr>
            <a:t>2. </a:t>
          </a:r>
          <a:r>
            <a:rPr lang="en-US" cap="none" sz="900" b="0" i="0" u="none" baseline="0">
              <a:solidFill>
                <a:srgbClr val="333333"/>
              </a:solidFill>
              <a:latin typeface="Arial"/>
              <a:ea typeface="Arial"/>
              <a:cs typeface="Arial"/>
            </a:rPr>
            <a:t>Try experimenting with the figures to see what impact they have on your final net revenue amount.
</a:t>
          </a:r>
          <a:r>
            <a:rPr lang="en-US" cap="none" sz="900" b="0" i="0" u="none" baseline="0">
              <a:solidFill>
                <a:srgbClr val="333333"/>
              </a:solidFill>
              <a:latin typeface="Arial"/>
              <a:ea typeface="Arial"/>
              <a:cs typeface="Arial"/>
            </a:rPr>
            <a:t>
</a:t>
          </a:r>
          <a:r>
            <a:rPr lang="en-US" cap="none" sz="900" b="1" i="0" u="none" baseline="0">
              <a:solidFill>
                <a:srgbClr val="333333"/>
              </a:solidFill>
              <a:latin typeface="Arial"/>
              <a:ea typeface="Arial"/>
              <a:cs typeface="Arial"/>
            </a:rPr>
            <a:t>Note: </a:t>
          </a:r>
          <a:r>
            <a:rPr lang="en-US" cap="none" sz="900" b="0" i="0" u="none" baseline="0">
              <a:solidFill>
                <a:srgbClr val="333333"/>
              </a:solidFill>
              <a:latin typeface="Arial"/>
              <a:ea typeface="Arial"/>
              <a:cs typeface="Arial"/>
            </a:rPr>
            <a:t>
</a:t>
          </a:r>
          <a:r>
            <a:rPr lang="en-US" cap="none" sz="900" b="0" i="0" u="none" baseline="0">
              <a:solidFill>
                <a:srgbClr val="333333"/>
              </a:solidFill>
              <a:latin typeface="Arial"/>
              <a:ea typeface="Arial"/>
              <a:cs typeface="Arial"/>
            </a:rPr>
            <a:t>Average cost per customer field.
</a:t>
          </a:r>
          <a:r>
            <a:rPr lang="en-US" cap="none" sz="900" b="0" i="0" u="none" baseline="0">
              <a:solidFill>
                <a:srgbClr val="333333"/>
              </a:solidFill>
              <a:latin typeface="Arial"/>
              <a:ea typeface="Arial"/>
              <a:cs typeface="Arial"/>
            </a:rPr>
            <a:t>In some cases businesses (for example service businesses) may not have a cost per customer.  If this is the case for your business then leave this field blank.</a:t>
          </a:r>
        </a:p>
      </xdr:txBody>
    </xdr:sp>
    <xdr:clientData/>
  </xdr:twoCellAnchor>
  <xdr:twoCellAnchor>
    <xdr:from>
      <xdr:col>5</xdr:col>
      <xdr:colOff>609600</xdr:colOff>
      <xdr:row>31</xdr:row>
      <xdr:rowOff>123825</xdr:rowOff>
    </xdr:from>
    <xdr:to>
      <xdr:col>6</xdr:col>
      <xdr:colOff>914400</xdr:colOff>
      <xdr:row>33</xdr:row>
      <xdr:rowOff>114300</xdr:rowOff>
    </xdr:to>
    <xdr:sp>
      <xdr:nvSpPr>
        <xdr:cNvPr id="2" name="TextBox 3">
          <a:hlinkClick r:id="rId1"/>
        </xdr:cNvPr>
        <xdr:cNvSpPr txBox="1">
          <a:spLocks noChangeArrowheads="1"/>
        </xdr:cNvSpPr>
      </xdr:nvSpPr>
      <xdr:spPr>
        <a:xfrm>
          <a:off x="5105400" y="5591175"/>
          <a:ext cx="1304925" cy="314325"/>
        </a:xfrm>
        <a:prstGeom prst="rect">
          <a:avLst/>
        </a:prstGeom>
        <a:noFill/>
        <a:ln w="9525" cmpd="sng">
          <a:noFill/>
        </a:ln>
      </xdr:spPr>
      <xdr:txBody>
        <a:bodyPr vertOverflow="clip" wrap="square"/>
        <a:p>
          <a:pPr algn="l">
            <a:defRPr/>
          </a:pPr>
          <a:r>
            <a:rPr lang="en-US" cap="none" sz="1100" b="0" i="0" u="sng" baseline="0">
              <a:solidFill>
                <a:srgbClr val="333333"/>
              </a:solidFill>
            </a:rPr>
            <a:t>www.tsbc.com</a:t>
          </a:r>
        </a:p>
      </xdr:txBody>
    </xdr:sp>
    <xdr:clientData/>
  </xdr:twoCellAnchor>
  <xdr:twoCellAnchor>
    <xdr:from>
      <xdr:col>2</xdr:col>
      <xdr:colOff>695325</xdr:colOff>
      <xdr:row>31</xdr:row>
      <xdr:rowOff>123825</xdr:rowOff>
    </xdr:from>
    <xdr:to>
      <xdr:col>5</xdr:col>
      <xdr:colOff>609600</xdr:colOff>
      <xdr:row>33</xdr:row>
      <xdr:rowOff>76200</xdr:rowOff>
    </xdr:to>
    <xdr:sp>
      <xdr:nvSpPr>
        <xdr:cNvPr id="3" name="TextBox 4"/>
        <xdr:cNvSpPr txBox="1">
          <a:spLocks noChangeArrowheads="1"/>
        </xdr:cNvSpPr>
      </xdr:nvSpPr>
      <xdr:spPr>
        <a:xfrm>
          <a:off x="1495425" y="5591175"/>
          <a:ext cx="3609975" cy="276225"/>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twoCellAnchor editAs="oneCell">
    <xdr:from>
      <xdr:col>6</xdr:col>
      <xdr:colOff>1390650</xdr:colOff>
      <xdr:row>1</xdr:row>
      <xdr:rowOff>0</xdr:rowOff>
    </xdr:from>
    <xdr:to>
      <xdr:col>7</xdr:col>
      <xdr:colOff>38100</xdr:colOff>
      <xdr:row>2</xdr:row>
      <xdr:rowOff>9525</xdr:rowOff>
    </xdr:to>
    <xdr:pic>
      <xdr:nvPicPr>
        <xdr:cNvPr id="4" name="Picture 4" descr="nab"/>
        <xdr:cNvPicPr preferRelativeResize="1">
          <a:picLocks noChangeAspect="1"/>
        </xdr:cNvPicPr>
      </xdr:nvPicPr>
      <xdr:blipFill>
        <a:blip r:embed="rId2"/>
        <a:stretch>
          <a:fillRect/>
        </a:stretch>
      </xdr:blipFill>
      <xdr:spPr>
        <a:xfrm>
          <a:off x="6886575" y="476250"/>
          <a:ext cx="57150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4</xdr:row>
      <xdr:rowOff>285750</xdr:rowOff>
    </xdr:from>
    <xdr:to>
      <xdr:col>5</xdr:col>
      <xdr:colOff>47625</xdr:colOff>
      <xdr:row>13</xdr:row>
      <xdr:rowOff>114300</xdr:rowOff>
    </xdr:to>
    <xdr:sp>
      <xdr:nvSpPr>
        <xdr:cNvPr id="1" name="Text Box 1"/>
        <xdr:cNvSpPr txBox="1">
          <a:spLocks noChangeArrowheads="1"/>
        </xdr:cNvSpPr>
      </xdr:nvSpPr>
      <xdr:spPr>
        <a:xfrm>
          <a:off x="5476875" y="1781175"/>
          <a:ext cx="1885950" cy="2752725"/>
        </a:xfrm>
        <a:prstGeom prst="rect">
          <a:avLst/>
        </a:prstGeom>
        <a:solidFill>
          <a:srgbClr val="EAEAEA"/>
        </a:solidFill>
        <a:ln w="9525" cmpd="sng">
          <a:solidFill>
            <a:srgbClr val="000000"/>
          </a:solidFill>
          <a:headEnd type="none"/>
          <a:tailEnd type="none"/>
        </a:ln>
      </xdr:spPr>
      <xdr:txBody>
        <a:bodyPr vertOverflow="clip" wrap="square" lIns="72000" tIns="46800" rIns="90000" bIns="46800"/>
        <a:p>
          <a:pPr algn="l">
            <a:defRPr/>
          </a:pPr>
          <a:r>
            <a:rPr lang="en-US" cap="none" sz="900" b="1" i="0" u="none" baseline="0">
              <a:solidFill>
                <a:srgbClr val="333333"/>
              </a:solidFill>
              <a:latin typeface="Arial"/>
              <a:ea typeface="Arial"/>
              <a:cs typeface="Arial"/>
            </a:rPr>
            <a:t>To conclude</a:t>
          </a:r>
          <a:r>
            <a:rPr lang="en-US" cap="none" sz="900" b="0" i="0" u="none" baseline="0">
              <a:solidFill>
                <a:srgbClr val="333333"/>
              </a:solidFill>
              <a:latin typeface="Arial"/>
              <a:ea typeface="Arial"/>
              <a:cs typeface="Arial"/>
            </a:rPr>
            <a:t>
</a:t>
          </a:r>
          <a:r>
            <a:rPr lang="en-US" cap="none" sz="900" b="0" i="0" u="none" baseline="0">
              <a:solidFill>
                <a:srgbClr val="333333"/>
              </a:solidFill>
              <a:latin typeface="Arial"/>
              <a:ea typeface="Arial"/>
              <a:cs typeface="Arial"/>
            </a:rPr>
            <a:t>The value or number of sales will be affected by the direct cost of each sale and the margin you are able to apply to each sale.
</a:t>
          </a:r>
          <a:r>
            <a:rPr lang="en-US" cap="none" sz="900" b="0" i="0" u="none" baseline="0">
              <a:solidFill>
                <a:srgbClr val="333333"/>
              </a:solidFill>
              <a:latin typeface="Arial"/>
              <a:ea typeface="Arial"/>
              <a:cs typeface="Arial"/>
            </a:rPr>
            <a:t>
</a:t>
          </a:r>
          <a:r>
            <a:rPr lang="en-US" cap="none" sz="900" b="0" i="0" u="none" baseline="0">
              <a:solidFill>
                <a:srgbClr val="333333"/>
              </a:solidFill>
              <a:latin typeface="Arial"/>
              <a:ea typeface="Arial"/>
              <a:cs typeface="Arial"/>
            </a:rPr>
            <a:t>A mistake businesses often make is not including enough profit to cover the opportunity cost of being in business - or in other words making sure you get compensated for not only your time in your business, but also for the investment you have made, and for the risk you are undertaking (as opposed to having a relatively secure job).</a:t>
          </a:r>
        </a:p>
      </xdr:txBody>
    </xdr:sp>
    <xdr:clientData/>
  </xdr:twoCellAnchor>
  <xdr:twoCellAnchor>
    <xdr:from>
      <xdr:col>3</xdr:col>
      <xdr:colOff>857250</xdr:colOff>
      <xdr:row>18</xdr:row>
      <xdr:rowOff>114300</xdr:rowOff>
    </xdr:from>
    <xdr:to>
      <xdr:col>4</xdr:col>
      <xdr:colOff>800100</xdr:colOff>
      <xdr:row>20</xdr:row>
      <xdr:rowOff>104775</xdr:rowOff>
    </xdr:to>
    <xdr:sp>
      <xdr:nvSpPr>
        <xdr:cNvPr id="2" name="TextBox 3">
          <a:hlinkClick r:id="rId1"/>
        </xdr:cNvPr>
        <xdr:cNvSpPr txBox="1">
          <a:spLocks noChangeArrowheads="1"/>
        </xdr:cNvSpPr>
      </xdr:nvSpPr>
      <xdr:spPr>
        <a:xfrm>
          <a:off x="4829175" y="5457825"/>
          <a:ext cx="1323975" cy="314325"/>
        </a:xfrm>
        <a:prstGeom prst="rect">
          <a:avLst/>
        </a:prstGeom>
        <a:noFill/>
        <a:ln w="9525" cmpd="sng">
          <a:noFill/>
        </a:ln>
      </xdr:spPr>
      <xdr:txBody>
        <a:bodyPr vertOverflow="clip" wrap="square"/>
        <a:p>
          <a:pPr algn="l">
            <a:defRPr/>
          </a:pPr>
          <a:r>
            <a:rPr lang="en-US" cap="none" sz="1100" b="0" i="0" u="sng" baseline="0">
              <a:solidFill>
                <a:srgbClr val="FFFFFF"/>
              </a:solidFill>
            </a:rPr>
            <a:t>www.tsbc.com</a:t>
          </a:r>
        </a:p>
      </xdr:txBody>
    </xdr:sp>
    <xdr:clientData/>
  </xdr:twoCellAnchor>
  <xdr:twoCellAnchor>
    <xdr:from>
      <xdr:col>2</xdr:col>
      <xdr:colOff>209550</xdr:colOff>
      <xdr:row>18</xdr:row>
      <xdr:rowOff>123825</xdr:rowOff>
    </xdr:from>
    <xdr:to>
      <xdr:col>3</xdr:col>
      <xdr:colOff>914400</xdr:colOff>
      <xdr:row>20</xdr:row>
      <xdr:rowOff>76200</xdr:rowOff>
    </xdr:to>
    <xdr:sp>
      <xdr:nvSpPr>
        <xdr:cNvPr id="3" name="TextBox 4"/>
        <xdr:cNvSpPr txBox="1">
          <a:spLocks noChangeArrowheads="1"/>
        </xdr:cNvSpPr>
      </xdr:nvSpPr>
      <xdr:spPr>
        <a:xfrm>
          <a:off x="1009650" y="5467350"/>
          <a:ext cx="3876675" cy="276225"/>
        </a:xfrm>
        <a:prstGeom prst="rect">
          <a:avLst/>
        </a:prstGeom>
        <a:noFill/>
        <a:ln w="9525" cmpd="sng">
          <a:noFill/>
        </a:ln>
      </xdr:spPr>
      <xdr:txBody>
        <a:bodyPr vertOverflow="clip" wrap="square"/>
        <a:p>
          <a:pPr algn="r">
            <a:defRPr/>
          </a:pPr>
          <a:r>
            <a:rPr lang="en-US" cap="none" sz="1100" b="0" i="0" u="none" baseline="0">
              <a:solidFill>
                <a:srgbClr val="FFFFFF"/>
              </a:solidFill>
            </a:rPr>
            <a:t>In association with The Small Business Company Limited.</a:t>
          </a:r>
        </a:p>
      </xdr:txBody>
    </xdr:sp>
    <xdr:clientData/>
  </xdr:twoCellAnchor>
  <xdr:twoCellAnchor editAs="oneCell">
    <xdr:from>
      <xdr:col>4</xdr:col>
      <xdr:colOff>1247775</xdr:colOff>
      <xdr:row>1</xdr:row>
      <xdr:rowOff>0</xdr:rowOff>
    </xdr:from>
    <xdr:to>
      <xdr:col>4</xdr:col>
      <xdr:colOff>1819275</xdr:colOff>
      <xdr:row>3</xdr:row>
      <xdr:rowOff>104775</xdr:rowOff>
    </xdr:to>
    <xdr:pic>
      <xdr:nvPicPr>
        <xdr:cNvPr id="4" name="Picture 4" descr="nab"/>
        <xdr:cNvPicPr preferRelativeResize="1">
          <a:picLocks noChangeAspect="1"/>
        </xdr:cNvPicPr>
      </xdr:nvPicPr>
      <xdr:blipFill>
        <a:blip r:embed="rId2"/>
        <a:stretch>
          <a:fillRect/>
        </a:stretch>
      </xdr:blipFill>
      <xdr:spPr>
        <a:xfrm>
          <a:off x="6600825" y="476250"/>
          <a:ext cx="571500" cy="838200"/>
        </a:xfrm>
        <a:prstGeom prst="rect">
          <a:avLst/>
        </a:prstGeom>
        <a:noFill/>
        <a:ln w="9525" cmpd="sng">
          <a:noFill/>
        </a:ln>
      </xdr:spPr>
    </xdr:pic>
    <xdr:clientData/>
  </xdr:twoCellAnchor>
  <xdr:twoCellAnchor>
    <xdr:from>
      <xdr:col>3</xdr:col>
      <xdr:colOff>1057275</xdr:colOff>
      <xdr:row>18</xdr:row>
      <xdr:rowOff>57150</xdr:rowOff>
    </xdr:from>
    <xdr:to>
      <xdr:col>4</xdr:col>
      <xdr:colOff>981075</xdr:colOff>
      <xdr:row>20</xdr:row>
      <xdr:rowOff>47625</xdr:rowOff>
    </xdr:to>
    <xdr:sp>
      <xdr:nvSpPr>
        <xdr:cNvPr id="5" name="TextBox 5">
          <a:hlinkClick r:id="rId3"/>
        </xdr:cNvPr>
        <xdr:cNvSpPr txBox="1">
          <a:spLocks noChangeArrowheads="1"/>
        </xdr:cNvSpPr>
      </xdr:nvSpPr>
      <xdr:spPr>
        <a:xfrm>
          <a:off x="5029200" y="5400675"/>
          <a:ext cx="1304925" cy="314325"/>
        </a:xfrm>
        <a:prstGeom prst="rect">
          <a:avLst/>
        </a:prstGeom>
        <a:noFill/>
        <a:ln w="9525" cmpd="sng">
          <a:noFill/>
        </a:ln>
      </xdr:spPr>
      <xdr:txBody>
        <a:bodyPr vertOverflow="clip" wrap="square"/>
        <a:p>
          <a:pPr algn="l">
            <a:defRPr/>
          </a:pPr>
          <a:r>
            <a:rPr lang="en-US" cap="none" sz="1100" b="0" i="0" u="sng" baseline="0">
              <a:solidFill>
                <a:srgbClr val="333333"/>
              </a:solidFill>
            </a:rPr>
            <a:t>www.tsbc.com</a:t>
          </a:r>
        </a:p>
      </xdr:txBody>
    </xdr:sp>
    <xdr:clientData/>
  </xdr:twoCellAnchor>
  <xdr:twoCellAnchor>
    <xdr:from>
      <xdr:col>2</xdr:col>
      <xdr:colOff>619125</xdr:colOff>
      <xdr:row>18</xdr:row>
      <xdr:rowOff>57150</xdr:rowOff>
    </xdr:from>
    <xdr:to>
      <xdr:col>3</xdr:col>
      <xdr:colOff>1057275</xdr:colOff>
      <xdr:row>20</xdr:row>
      <xdr:rowOff>9525</xdr:rowOff>
    </xdr:to>
    <xdr:sp>
      <xdr:nvSpPr>
        <xdr:cNvPr id="6" name="TextBox 6"/>
        <xdr:cNvSpPr txBox="1">
          <a:spLocks noChangeArrowheads="1"/>
        </xdr:cNvSpPr>
      </xdr:nvSpPr>
      <xdr:spPr>
        <a:xfrm>
          <a:off x="1419225" y="5400675"/>
          <a:ext cx="3609975" cy="276225"/>
        </a:xfrm>
        <a:prstGeom prst="rect">
          <a:avLst/>
        </a:prstGeom>
        <a:noFill/>
        <a:ln w="9525" cmpd="sng">
          <a:noFill/>
        </a:ln>
      </xdr:spPr>
      <xdr:txBody>
        <a:bodyPr vertOverflow="clip" wrap="square"/>
        <a:p>
          <a:pPr algn="r">
            <a:defRPr/>
          </a:pPr>
          <a:r>
            <a:rPr lang="en-US" cap="none" sz="1100" b="0" i="0" u="none" baseline="0">
              <a:solidFill>
                <a:srgbClr val="333333"/>
              </a:solidFill>
            </a:rPr>
            <a:t>In association with The Small Business Company Limited.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B2:F76"/>
  <sheetViews>
    <sheetView tabSelected="1" zoomScalePageLayoutView="0" workbookViewId="0" topLeftCell="A1">
      <selection activeCell="C3" sqref="C3"/>
    </sheetView>
  </sheetViews>
  <sheetFormatPr defaultColWidth="9.140625" defaultRowHeight="12.75"/>
  <cols>
    <col min="1" max="1" width="7.140625" style="63" customWidth="1"/>
    <col min="2" max="2" width="4.8515625" style="63" customWidth="1"/>
    <col min="3" max="3" width="101.421875" style="63" customWidth="1"/>
    <col min="4" max="4" width="4.8515625" style="63" customWidth="1"/>
    <col min="5" max="16384" width="9.140625" style="63" customWidth="1"/>
  </cols>
  <sheetData>
    <row r="1" ht="38.25" customHeight="1"/>
    <row r="2" spans="2:4" ht="65.25" customHeight="1">
      <c r="B2" s="60"/>
      <c r="C2" s="68" t="s">
        <v>67</v>
      </c>
      <c r="D2" s="60"/>
    </row>
    <row r="3" spans="2:4" ht="20.25" customHeight="1">
      <c r="B3" s="60"/>
      <c r="C3" s="60"/>
      <c r="D3" s="60"/>
    </row>
    <row r="4" spans="2:4" ht="227.25" customHeight="1">
      <c r="B4" s="60"/>
      <c r="C4" s="69"/>
      <c r="D4" s="60"/>
    </row>
    <row r="5" spans="2:4" ht="13.5" customHeight="1">
      <c r="B5" s="60"/>
      <c r="C5" s="70"/>
      <c r="D5" s="60"/>
    </row>
    <row r="6" spans="2:4" ht="7.5" customHeight="1">
      <c r="B6" s="60"/>
      <c r="C6" s="71"/>
      <c r="D6" s="60"/>
    </row>
    <row r="7" spans="2:4" ht="26.25">
      <c r="B7" s="60"/>
      <c r="C7" s="99" t="s">
        <v>70</v>
      </c>
      <c r="D7" s="60"/>
    </row>
    <row r="8" spans="2:6" ht="12">
      <c r="B8" s="72"/>
      <c r="C8" s="72"/>
      <c r="D8" s="72"/>
      <c r="E8" s="65"/>
      <c r="F8" s="65"/>
    </row>
    <row r="9" spans="2:6" ht="12">
      <c r="B9" s="72"/>
      <c r="C9" s="72"/>
      <c r="D9" s="72"/>
      <c r="E9" s="66"/>
      <c r="F9" s="66"/>
    </row>
    <row r="10" spans="2:6" ht="12">
      <c r="B10" s="72"/>
      <c r="C10" s="72"/>
      <c r="D10" s="72"/>
      <c r="E10" s="65"/>
      <c r="F10" s="65"/>
    </row>
    <row r="51" spans="2:3" ht="12">
      <c r="B51" s="64"/>
      <c r="C51" s="67"/>
    </row>
    <row r="52" spans="2:3" ht="12">
      <c r="B52" s="64"/>
      <c r="C52" s="67"/>
    </row>
    <row r="53" spans="2:3" ht="12">
      <c r="B53" s="64"/>
      <c r="C53" s="67"/>
    </row>
    <row r="54" ht="12">
      <c r="C54" s="67"/>
    </row>
    <row r="55" ht="12">
      <c r="C55" s="67"/>
    </row>
    <row r="56" ht="12">
      <c r="C56" s="67"/>
    </row>
    <row r="57" ht="12">
      <c r="C57" s="67"/>
    </row>
    <row r="58" ht="12">
      <c r="C58" s="67"/>
    </row>
    <row r="59" ht="12">
      <c r="C59" s="67"/>
    </row>
    <row r="60" ht="12">
      <c r="C60" s="67"/>
    </row>
    <row r="61" ht="12">
      <c r="C61" s="67"/>
    </row>
    <row r="62" ht="12">
      <c r="C62" s="67"/>
    </row>
    <row r="63" ht="12">
      <c r="C63" s="67"/>
    </row>
    <row r="64" ht="12">
      <c r="C64" s="67"/>
    </row>
    <row r="65" ht="12">
      <c r="C65" s="67"/>
    </row>
    <row r="66" ht="12">
      <c r="C66" s="67"/>
    </row>
    <row r="67" ht="12">
      <c r="C67" s="67"/>
    </row>
    <row r="68" ht="12">
      <c r="C68" s="67"/>
    </row>
    <row r="69" ht="12">
      <c r="C69" s="67"/>
    </row>
    <row r="70" ht="12">
      <c r="C70" s="67"/>
    </row>
    <row r="71" ht="12">
      <c r="C71" s="67"/>
    </row>
    <row r="72" ht="12">
      <c r="C72" s="67"/>
    </row>
    <row r="76" ht="12">
      <c r="C76" s="67"/>
    </row>
  </sheetData>
  <sheetProtection password="8C4E" sheet="1" objects="1" scenarios="1" selectLockedCells="1"/>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Footer>&amp;L&amp;"Verdana,Regular"Copyright © The Small Business Company Limited.  All rights reserved.</oddFooter>
  </headerFooter>
  <drawing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B2:J29"/>
  <sheetViews>
    <sheetView zoomScalePageLayoutView="0" workbookViewId="0" topLeftCell="A1">
      <selection activeCell="E5" sqref="E5"/>
    </sheetView>
  </sheetViews>
  <sheetFormatPr defaultColWidth="9.140625" defaultRowHeight="12.75"/>
  <cols>
    <col min="1" max="1" width="7.140625" style="73" customWidth="1"/>
    <col min="2" max="2" width="4.8515625" style="73" customWidth="1"/>
    <col min="3" max="3" width="49.57421875" style="73" customWidth="1"/>
    <col min="4" max="4" width="1.1484375" style="73" customWidth="1"/>
    <col min="5" max="5" width="11.7109375" style="73" customWidth="1"/>
    <col min="6" max="6" width="1.421875" style="73" customWidth="1"/>
    <col min="7" max="7" width="11.421875" style="73" customWidth="1"/>
    <col min="8" max="8" width="2.8515625" style="73" customWidth="1"/>
    <col min="9" max="9" width="26.8515625" style="73" customWidth="1"/>
    <col min="10" max="10" width="2.421875" style="73" customWidth="1"/>
    <col min="11" max="13" width="9.140625" style="73" customWidth="1"/>
    <col min="14" max="14" width="2.7109375" style="73" customWidth="1"/>
    <col min="15" max="16384" width="9.140625" style="73" customWidth="1"/>
  </cols>
  <sheetData>
    <row r="1" ht="37.5" customHeight="1"/>
    <row r="2" spans="2:10" ht="65.25" customHeight="1">
      <c r="B2" s="74"/>
      <c r="C2" s="74"/>
      <c r="D2" s="74"/>
      <c r="E2" s="74"/>
      <c r="F2" s="74"/>
      <c r="G2" s="74"/>
      <c r="H2" s="74"/>
      <c r="I2" s="74"/>
      <c r="J2" s="74"/>
    </row>
    <row r="3" spans="2:10" ht="33.75" customHeight="1" thickBot="1">
      <c r="B3" s="74"/>
      <c r="C3" s="75" t="s">
        <v>68</v>
      </c>
      <c r="D3" s="76"/>
      <c r="E3" s="76"/>
      <c r="F3" s="76"/>
      <c r="G3" s="74"/>
      <c r="H3" s="76"/>
      <c r="I3" s="76"/>
      <c r="J3" s="74"/>
    </row>
    <row r="4" spans="2:10" ht="35.25" customHeight="1">
      <c r="B4" s="74"/>
      <c r="C4" s="77" t="s">
        <v>41</v>
      </c>
      <c r="D4" s="74"/>
      <c r="E4" s="74"/>
      <c r="F4" s="74"/>
      <c r="G4" s="78" t="s">
        <v>40</v>
      </c>
      <c r="H4" s="79"/>
      <c r="I4" s="74"/>
      <c r="J4" s="74"/>
    </row>
    <row r="5" spans="2:10" ht="15" customHeight="1">
      <c r="B5" s="74"/>
      <c r="C5" s="80" t="s">
        <v>30</v>
      </c>
      <c r="D5" s="81"/>
      <c r="E5" s="82">
        <v>0</v>
      </c>
      <c r="F5" s="83"/>
      <c r="G5" s="84">
        <v>1</v>
      </c>
      <c r="H5" s="85"/>
      <c r="I5" s="74"/>
      <c r="J5" s="74"/>
    </row>
    <row r="6" spans="2:10" ht="15" customHeight="1">
      <c r="B6" s="74"/>
      <c r="C6" s="86" t="s">
        <v>0</v>
      </c>
      <c r="D6" s="87"/>
      <c r="E6" s="82">
        <v>0</v>
      </c>
      <c r="F6" s="83"/>
      <c r="G6" s="84">
        <v>1</v>
      </c>
      <c r="H6" s="88"/>
      <c r="I6" s="74"/>
      <c r="J6" s="74"/>
    </row>
    <row r="7" spans="2:10" ht="15" customHeight="1">
      <c r="B7" s="74"/>
      <c r="C7" s="86" t="s">
        <v>31</v>
      </c>
      <c r="D7" s="87"/>
      <c r="E7" s="82">
        <v>0</v>
      </c>
      <c r="F7" s="83"/>
      <c r="G7" s="84">
        <v>1</v>
      </c>
      <c r="H7" s="88"/>
      <c r="I7" s="74"/>
      <c r="J7" s="74"/>
    </row>
    <row r="8" spans="2:10" ht="25.5" customHeight="1">
      <c r="B8" s="74"/>
      <c r="C8" s="77" t="s">
        <v>58</v>
      </c>
      <c r="D8" s="89"/>
      <c r="E8" s="90"/>
      <c r="F8" s="74"/>
      <c r="G8" s="74"/>
      <c r="H8" s="74"/>
      <c r="I8" s="74"/>
      <c r="J8" s="74"/>
    </row>
    <row r="9" spans="2:10" ht="15" customHeight="1">
      <c r="B9" s="74"/>
      <c r="C9" s="80" t="s">
        <v>32</v>
      </c>
      <c r="D9" s="81"/>
      <c r="E9" s="82">
        <f>Intro!C56</f>
        <v>0</v>
      </c>
      <c r="F9" s="74"/>
      <c r="G9" s="85"/>
      <c r="H9" s="85"/>
      <c r="I9" s="74"/>
      <c r="J9" s="74"/>
    </row>
    <row r="10" spans="2:10" ht="15" customHeight="1">
      <c r="B10" s="74"/>
      <c r="C10" s="86" t="s">
        <v>1</v>
      </c>
      <c r="D10" s="87"/>
      <c r="E10" s="82">
        <f>Intro!C57</f>
        <v>0</v>
      </c>
      <c r="F10" s="74"/>
      <c r="G10" s="74"/>
      <c r="H10" s="74"/>
      <c r="I10" s="74"/>
      <c r="J10" s="74"/>
    </row>
    <row r="11" spans="2:10" ht="15" customHeight="1">
      <c r="B11" s="74"/>
      <c r="C11" s="86" t="s">
        <v>37</v>
      </c>
      <c r="D11" s="87"/>
      <c r="E11" s="82">
        <f>Intro!C58</f>
        <v>0</v>
      </c>
      <c r="F11" s="74"/>
      <c r="G11" s="74"/>
      <c r="H11" s="74"/>
      <c r="I11" s="74"/>
      <c r="J11" s="74"/>
    </row>
    <row r="12" spans="2:10" ht="15" customHeight="1">
      <c r="B12" s="74"/>
      <c r="C12" s="86" t="s">
        <v>57</v>
      </c>
      <c r="D12" s="87"/>
      <c r="E12" s="82">
        <f>Intro!C59</f>
        <v>0</v>
      </c>
      <c r="F12" s="74"/>
      <c r="G12" s="74"/>
      <c r="H12" s="74"/>
      <c r="I12" s="74"/>
      <c r="J12" s="74"/>
    </row>
    <row r="13" spans="2:10" ht="15" customHeight="1">
      <c r="B13" s="74"/>
      <c r="C13" s="86" t="s">
        <v>59</v>
      </c>
      <c r="D13" s="87"/>
      <c r="E13" s="82">
        <f>Intro!C60</f>
        <v>0</v>
      </c>
      <c r="F13" s="74"/>
      <c r="G13" s="74"/>
      <c r="H13" s="74"/>
      <c r="I13" s="74"/>
      <c r="J13" s="74"/>
    </row>
    <row r="14" spans="2:10" ht="15" customHeight="1">
      <c r="B14" s="74"/>
      <c r="C14" s="86" t="s">
        <v>2</v>
      </c>
      <c r="D14" s="87"/>
      <c r="E14" s="82">
        <f>Intro!C61</f>
        <v>0</v>
      </c>
      <c r="F14" s="74"/>
      <c r="G14" s="74"/>
      <c r="H14" s="74"/>
      <c r="I14" s="74"/>
      <c r="J14" s="74"/>
    </row>
    <row r="15" spans="2:10" ht="15" customHeight="1">
      <c r="B15" s="74"/>
      <c r="C15" s="86" t="s">
        <v>60</v>
      </c>
      <c r="D15" s="87"/>
      <c r="E15" s="82">
        <f>Intro!C62</f>
        <v>0</v>
      </c>
      <c r="F15" s="74"/>
      <c r="G15" s="74"/>
      <c r="H15" s="74"/>
      <c r="I15" s="74"/>
      <c r="J15" s="74"/>
    </row>
    <row r="16" spans="2:10" ht="15" customHeight="1">
      <c r="B16" s="74"/>
      <c r="C16" s="86" t="s">
        <v>61</v>
      </c>
      <c r="D16" s="87"/>
      <c r="E16" s="82">
        <f>Intro!C63</f>
        <v>0</v>
      </c>
      <c r="F16" s="74"/>
      <c r="G16" s="74"/>
      <c r="H16" s="74"/>
      <c r="I16" s="74"/>
      <c r="J16" s="74"/>
    </row>
    <row r="17" spans="2:10" ht="15" customHeight="1">
      <c r="B17" s="74"/>
      <c r="C17" s="86" t="s">
        <v>38</v>
      </c>
      <c r="D17" s="87"/>
      <c r="E17" s="82">
        <v>0</v>
      </c>
      <c r="F17" s="74"/>
      <c r="G17" s="74"/>
      <c r="H17" s="74"/>
      <c r="I17" s="74"/>
      <c r="J17" s="74"/>
    </row>
    <row r="18" spans="2:10" ht="15" customHeight="1">
      <c r="B18" s="74"/>
      <c r="C18" s="86" t="s">
        <v>3</v>
      </c>
      <c r="D18" s="87"/>
      <c r="E18" s="82">
        <f>Intro!C64</f>
        <v>0</v>
      </c>
      <c r="F18" s="74"/>
      <c r="G18" s="74"/>
      <c r="H18" s="74"/>
      <c r="I18" s="74"/>
      <c r="J18" s="74"/>
    </row>
    <row r="19" spans="2:10" ht="15" customHeight="1">
      <c r="B19" s="74"/>
      <c r="C19" s="86" t="s">
        <v>33</v>
      </c>
      <c r="D19" s="87"/>
      <c r="E19" s="82">
        <f>Intro!C65</f>
        <v>0</v>
      </c>
      <c r="F19" s="74"/>
      <c r="G19" s="74"/>
      <c r="H19" s="74"/>
      <c r="I19" s="74"/>
      <c r="J19" s="74"/>
    </row>
    <row r="20" spans="2:10" ht="15" customHeight="1">
      <c r="B20" s="74"/>
      <c r="C20" s="86" t="s">
        <v>4</v>
      </c>
      <c r="D20" s="87"/>
      <c r="E20" s="82">
        <f>Intro!C66</f>
        <v>0</v>
      </c>
      <c r="F20" s="74"/>
      <c r="G20" s="74"/>
      <c r="H20" s="74"/>
      <c r="I20" s="74"/>
      <c r="J20" s="74"/>
    </row>
    <row r="21" spans="2:10" ht="6" customHeight="1">
      <c r="B21" s="74"/>
      <c r="C21" s="83"/>
      <c r="D21" s="74"/>
      <c r="E21" s="91"/>
      <c r="F21" s="74"/>
      <c r="G21" s="74"/>
      <c r="H21" s="74"/>
      <c r="I21" s="74"/>
      <c r="J21" s="74"/>
    </row>
    <row r="22" spans="2:10" ht="15" customHeight="1" thickBot="1">
      <c r="B22" s="74"/>
      <c r="C22" s="92" t="s">
        <v>42</v>
      </c>
      <c r="D22" s="76"/>
      <c r="E22" s="93">
        <f>SUM(E5:E20)</f>
        <v>0</v>
      </c>
      <c r="F22" s="74"/>
      <c r="G22" s="74"/>
      <c r="H22" s="74"/>
      <c r="I22" s="74"/>
      <c r="J22" s="74"/>
    </row>
    <row r="23" spans="2:10" ht="9" customHeight="1">
      <c r="B23" s="74"/>
      <c r="C23" s="94"/>
      <c r="D23" s="81"/>
      <c r="E23" s="95"/>
      <c r="F23" s="81"/>
      <c r="G23" s="81"/>
      <c r="H23" s="81"/>
      <c r="I23" s="81"/>
      <c r="J23" s="74"/>
    </row>
    <row r="24" spans="2:10" ht="6" customHeight="1">
      <c r="B24" s="74"/>
      <c r="C24" s="96"/>
      <c r="D24" s="74"/>
      <c r="E24" s="97"/>
      <c r="F24" s="74"/>
      <c r="G24" s="74"/>
      <c r="H24" s="74"/>
      <c r="I24" s="74"/>
      <c r="J24" s="74"/>
    </row>
    <row r="25" spans="2:10" ht="32.25" customHeight="1">
      <c r="B25" s="74"/>
      <c r="C25" s="100" t="s">
        <v>71</v>
      </c>
      <c r="D25" s="101"/>
      <c r="E25" s="101"/>
      <c r="F25" s="101"/>
      <c r="G25" s="101"/>
      <c r="H25" s="101"/>
      <c r="I25" s="101"/>
      <c r="J25" s="74"/>
    </row>
    <row r="26" spans="2:10" ht="12">
      <c r="B26" s="74"/>
      <c r="C26" s="74"/>
      <c r="D26" s="74"/>
      <c r="E26" s="74"/>
      <c r="F26" s="74"/>
      <c r="G26" s="74"/>
      <c r="H26" s="74"/>
      <c r="I26" s="74"/>
      <c r="J26" s="74"/>
    </row>
    <row r="27" spans="2:10" ht="12">
      <c r="B27" s="72"/>
      <c r="C27" s="72"/>
      <c r="D27" s="72"/>
      <c r="E27" s="72"/>
      <c r="F27" s="72"/>
      <c r="G27" s="72"/>
      <c r="H27" s="72"/>
      <c r="I27" s="72"/>
      <c r="J27" s="72"/>
    </row>
    <row r="28" spans="2:10" ht="12">
      <c r="B28" s="72"/>
      <c r="C28" s="72"/>
      <c r="D28" s="72"/>
      <c r="E28" s="72"/>
      <c r="F28" s="72"/>
      <c r="G28" s="72"/>
      <c r="H28" s="72"/>
      <c r="I28" s="72"/>
      <c r="J28" s="72"/>
    </row>
    <row r="29" spans="2:10" ht="12">
      <c r="B29" s="72"/>
      <c r="C29" s="72"/>
      <c r="D29" s="72"/>
      <c r="E29" s="72"/>
      <c r="F29" s="72"/>
      <c r="G29" s="72"/>
      <c r="H29" s="72"/>
      <c r="I29" s="72"/>
      <c r="J29" s="72"/>
    </row>
  </sheetData>
  <sheetProtection password="8C4E" sheet="1" objects="1" scenarios="1" selectLockedCells="1"/>
  <mergeCells count="1">
    <mergeCell ref="C25:I2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8" r:id="rId4"/>
  <headerFooter alignWithMargins="0">
    <oddFooter>&amp;L&amp;"Verdana,Regular"&amp;9Copyright: The Small Business Company - www.tsbc.com: All rights reserved.</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indexed="13"/>
    <pageSetUpPr fitToPage="1"/>
  </sheetPr>
  <dimension ref="B3:J52"/>
  <sheetViews>
    <sheetView zoomScalePageLayoutView="0" workbookViewId="0" topLeftCell="A1">
      <selection activeCell="E7" sqref="E7"/>
    </sheetView>
  </sheetViews>
  <sheetFormatPr defaultColWidth="9.140625" defaultRowHeight="12.75"/>
  <cols>
    <col min="1" max="1" width="7.140625" style="42" customWidth="1"/>
    <col min="2" max="2" width="4.8515625" style="42" customWidth="1"/>
    <col min="3" max="3" width="46.28125" style="42" customWidth="1"/>
    <col min="4" max="4" width="6.140625" style="42" customWidth="1"/>
    <col min="5" max="5" width="17.140625" style="42" customWidth="1"/>
    <col min="6" max="6" width="31.421875" style="42" customWidth="1"/>
    <col min="7" max="7" width="3.00390625" style="42" customWidth="1"/>
    <col min="8" max="16384" width="9.140625" style="42" customWidth="1"/>
  </cols>
  <sheetData>
    <row r="1" ht="37.5" customHeight="1"/>
    <row r="2" ht="12.75" hidden="1" thickBot="1"/>
    <row r="3" spans="2:10" ht="65.25" customHeight="1">
      <c r="B3" s="41"/>
      <c r="C3" s="41"/>
      <c r="D3" s="41"/>
      <c r="E3" s="41"/>
      <c r="F3" s="41"/>
      <c r="G3" s="41"/>
      <c r="J3" s="98"/>
    </row>
    <row r="4" spans="2:7" ht="27" customHeight="1">
      <c r="B4" s="41"/>
      <c r="C4" s="102" t="s">
        <v>43</v>
      </c>
      <c r="D4" s="102"/>
      <c r="E4" s="102"/>
      <c r="F4" s="102"/>
      <c r="G4" s="41"/>
    </row>
    <row r="5" spans="2:7" ht="14.25">
      <c r="B5" s="41"/>
      <c r="C5" s="9" t="s">
        <v>56</v>
      </c>
      <c r="D5" s="44"/>
      <c r="E5" s="44"/>
      <c r="F5" s="44"/>
      <c r="G5" s="41"/>
    </row>
    <row r="6" spans="2:7" ht="45" customHeight="1">
      <c r="B6" s="41"/>
      <c r="C6" s="105" t="s">
        <v>62</v>
      </c>
      <c r="D6" s="105"/>
      <c r="E6" s="105"/>
      <c r="F6" s="105"/>
      <c r="G6" s="41"/>
    </row>
    <row r="7" spans="2:7" ht="15" customHeight="1">
      <c r="B7" s="41"/>
      <c r="C7" s="9" t="s">
        <v>55</v>
      </c>
      <c r="D7" s="44"/>
      <c r="E7" s="22" t="s">
        <v>21</v>
      </c>
      <c r="F7" s="9"/>
      <c r="G7" s="41"/>
    </row>
    <row r="8" spans="2:7" ht="3.75" customHeight="1">
      <c r="B8" s="41"/>
      <c r="C8" s="41"/>
      <c r="D8" s="9"/>
      <c r="E8" s="9"/>
      <c r="F8" s="9"/>
      <c r="G8" s="41"/>
    </row>
    <row r="9" spans="2:7" ht="15" customHeight="1">
      <c r="B9" s="41"/>
      <c r="C9" s="45" t="s">
        <v>6</v>
      </c>
      <c r="D9" s="45"/>
      <c r="E9" s="46">
        <f>IF(E7="yes",0,(('Capital costs'!E5/'Capital costs'!G5)+('Capital costs'!E6/'Capital costs'!G6)+('Capital costs'!E7/'Capital costs'!G7))/12)</f>
        <v>0</v>
      </c>
      <c r="F9" s="47"/>
      <c r="G9" s="41"/>
    </row>
    <row r="10" spans="2:7" ht="3.75" customHeight="1">
      <c r="B10" s="41"/>
      <c r="C10" s="45"/>
      <c r="D10" s="45"/>
      <c r="E10" s="48"/>
      <c r="F10" s="48"/>
      <c r="G10" s="41"/>
    </row>
    <row r="11" spans="2:7" ht="15" customHeight="1">
      <c r="B11" s="41"/>
      <c r="C11" s="49" t="s">
        <v>7</v>
      </c>
      <c r="D11" s="50"/>
      <c r="E11" s="51">
        <v>0</v>
      </c>
      <c r="F11" s="47"/>
      <c r="G11" s="41"/>
    </row>
    <row r="12" spans="2:7" ht="15" customHeight="1">
      <c r="B12" s="41"/>
      <c r="C12" s="49" t="s">
        <v>8</v>
      </c>
      <c r="D12" s="50"/>
      <c r="E12" s="51">
        <v>0</v>
      </c>
      <c r="F12" s="47"/>
      <c r="G12" s="41"/>
    </row>
    <row r="13" spans="2:7" ht="15" customHeight="1">
      <c r="B13" s="41"/>
      <c r="C13" s="49" t="s">
        <v>9</v>
      </c>
      <c r="D13" s="50"/>
      <c r="E13" s="51">
        <v>0</v>
      </c>
      <c r="F13" s="47"/>
      <c r="G13" s="41"/>
    </row>
    <row r="14" spans="2:7" ht="15" customHeight="1">
      <c r="B14" s="41"/>
      <c r="C14" s="49" t="s">
        <v>10</v>
      </c>
      <c r="D14" s="50"/>
      <c r="E14" s="51">
        <v>0</v>
      </c>
      <c r="F14" s="47"/>
      <c r="G14" s="41"/>
    </row>
    <row r="15" spans="2:7" ht="15" customHeight="1">
      <c r="B15" s="41"/>
      <c r="C15" s="49" t="s">
        <v>63</v>
      </c>
      <c r="D15" s="50"/>
      <c r="E15" s="51">
        <v>0</v>
      </c>
      <c r="F15" s="47"/>
      <c r="G15" s="41"/>
    </row>
    <row r="16" spans="2:7" ht="15" customHeight="1">
      <c r="B16" s="41"/>
      <c r="C16" s="49" t="s">
        <v>11</v>
      </c>
      <c r="D16" s="50"/>
      <c r="E16" s="51">
        <v>0</v>
      </c>
      <c r="F16" s="47"/>
      <c r="G16" s="41"/>
    </row>
    <row r="17" spans="2:7" ht="15" customHeight="1">
      <c r="B17" s="41"/>
      <c r="C17" s="49" t="s">
        <v>12</v>
      </c>
      <c r="D17" s="50"/>
      <c r="E17" s="51">
        <v>0</v>
      </c>
      <c r="F17" s="47"/>
      <c r="G17" s="41"/>
    </row>
    <row r="18" spans="2:7" ht="15" customHeight="1">
      <c r="B18" s="41"/>
      <c r="C18" s="49" t="s">
        <v>13</v>
      </c>
      <c r="D18" s="50"/>
      <c r="E18" s="51">
        <v>0</v>
      </c>
      <c r="F18" s="47"/>
      <c r="G18" s="41"/>
    </row>
    <row r="19" spans="2:7" ht="15" customHeight="1">
      <c r="B19" s="41"/>
      <c r="C19" s="49" t="s">
        <v>14</v>
      </c>
      <c r="D19" s="50"/>
      <c r="E19" s="51">
        <v>0</v>
      </c>
      <c r="F19" s="47"/>
      <c r="G19" s="41"/>
    </row>
    <row r="20" spans="2:7" ht="15" customHeight="1">
      <c r="B20" s="41"/>
      <c r="C20" s="49" t="s">
        <v>15</v>
      </c>
      <c r="D20" s="50"/>
      <c r="E20" s="51">
        <v>0</v>
      </c>
      <c r="F20" s="47"/>
      <c r="G20" s="41"/>
    </row>
    <row r="21" spans="2:7" ht="15" customHeight="1">
      <c r="B21" s="41"/>
      <c r="C21" s="49" t="s">
        <v>16</v>
      </c>
      <c r="D21" s="50"/>
      <c r="E21" s="51">
        <v>0</v>
      </c>
      <c r="F21" s="47"/>
      <c r="G21" s="41"/>
    </row>
    <row r="22" spans="2:7" ht="15" customHeight="1">
      <c r="B22" s="41"/>
      <c r="C22" s="49" t="s">
        <v>17</v>
      </c>
      <c r="D22" s="50"/>
      <c r="E22" s="51">
        <v>0</v>
      </c>
      <c r="F22" s="47"/>
      <c r="G22" s="41"/>
    </row>
    <row r="23" spans="2:7" ht="15" customHeight="1">
      <c r="B23" s="41"/>
      <c r="C23" s="49" t="s">
        <v>18</v>
      </c>
      <c r="D23" s="50"/>
      <c r="E23" s="51">
        <v>0</v>
      </c>
      <c r="F23" s="47"/>
      <c r="G23" s="41"/>
    </row>
    <row r="24" spans="2:7" ht="15" customHeight="1">
      <c r="B24" s="41"/>
      <c r="C24" s="49" t="s">
        <v>19</v>
      </c>
      <c r="D24" s="50"/>
      <c r="E24" s="51">
        <v>0</v>
      </c>
      <c r="F24" s="47"/>
      <c r="G24" s="41"/>
    </row>
    <row r="25" spans="2:7" ht="15" customHeight="1">
      <c r="B25" s="41"/>
      <c r="C25" s="49" t="s">
        <v>20</v>
      </c>
      <c r="D25" s="50"/>
      <c r="E25" s="51">
        <v>0</v>
      </c>
      <c r="F25" s="47"/>
      <c r="G25" s="41"/>
    </row>
    <row r="26" spans="2:7" ht="3.75" customHeight="1">
      <c r="B26" s="41"/>
      <c r="C26" s="45"/>
      <c r="D26" s="45"/>
      <c r="E26" s="48"/>
      <c r="F26" s="48"/>
      <c r="G26" s="41"/>
    </row>
    <row r="27" spans="2:7" ht="15" customHeight="1" thickBot="1">
      <c r="B27" s="41"/>
      <c r="C27" s="52" t="s">
        <v>44</v>
      </c>
      <c r="D27" s="53"/>
      <c r="E27" s="54">
        <f>SUM(E9:E25)</f>
        <v>0</v>
      </c>
      <c r="F27" s="55"/>
      <c r="G27" s="41"/>
    </row>
    <row r="28" spans="2:7" ht="12" hidden="1">
      <c r="B28" s="41"/>
      <c r="C28" s="41"/>
      <c r="D28" s="41"/>
      <c r="E28" s="41"/>
      <c r="F28" s="41"/>
      <c r="G28" s="41"/>
    </row>
    <row r="29" spans="2:7" ht="12">
      <c r="B29" s="41"/>
      <c r="C29" s="56"/>
      <c r="D29" s="56"/>
      <c r="E29" s="56"/>
      <c r="F29" s="56"/>
      <c r="G29" s="41"/>
    </row>
    <row r="30" spans="2:10" ht="6.75" customHeight="1">
      <c r="B30" s="41"/>
      <c r="C30" s="17"/>
      <c r="D30" s="9"/>
      <c r="E30" s="10"/>
      <c r="F30" s="10"/>
      <c r="G30" s="9"/>
      <c r="H30" s="19"/>
      <c r="I30" s="19"/>
      <c r="J30" s="19"/>
    </row>
    <row r="31" spans="2:10" ht="27.75" customHeight="1">
      <c r="B31" s="41"/>
      <c r="C31" s="103" t="s">
        <v>71</v>
      </c>
      <c r="D31" s="104"/>
      <c r="E31" s="104"/>
      <c r="F31" s="104"/>
      <c r="G31" s="14"/>
      <c r="H31" s="43"/>
      <c r="I31" s="43"/>
      <c r="J31" s="43"/>
    </row>
    <row r="32" spans="2:7" ht="12">
      <c r="B32" s="41"/>
      <c r="C32" s="41"/>
      <c r="D32" s="41"/>
      <c r="E32" s="41"/>
      <c r="F32" s="41"/>
      <c r="G32" s="41"/>
    </row>
    <row r="33" spans="2:10" ht="12">
      <c r="B33" s="2"/>
      <c r="C33" s="2"/>
      <c r="D33" s="2"/>
      <c r="E33" s="2"/>
      <c r="F33" s="2"/>
      <c r="G33" s="2"/>
      <c r="H33" s="43"/>
      <c r="I33" s="43"/>
      <c r="J33" s="43"/>
    </row>
    <row r="34" spans="2:10" ht="12">
      <c r="B34" s="2"/>
      <c r="C34" s="2"/>
      <c r="D34" s="2"/>
      <c r="E34" s="2"/>
      <c r="F34" s="2"/>
      <c r="G34" s="2"/>
      <c r="H34" s="43"/>
      <c r="I34" s="43"/>
      <c r="J34" s="43"/>
    </row>
    <row r="35" spans="2:10" ht="12">
      <c r="B35" s="2"/>
      <c r="C35" s="2"/>
      <c r="D35" s="2"/>
      <c r="E35" s="2"/>
      <c r="F35" s="2"/>
      <c r="G35" s="2"/>
      <c r="H35" s="43"/>
      <c r="I35" s="43"/>
      <c r="J35" s="43"/>
    </row>
    <row r="36" spans="2:7" ht="12">
      <c r="B36" s="57"/>
      <c r="C36" s="57"/>
      <c r="D36" s="57"/>
      <c r="E36" s="57"/>
      <c r="F36" s="57"/>
      <c r="G36" s="57"/>
    </row>
    <row r="48" spans="3:5" ht="12">
      <c r="C48" s="58"/>
      <c r="D48" s="58"/>
      <c r="E48" s="58"/>
    </row>
    <row r="49" spans="3:5" ht="12">
      <c r="C49" s="58"/>
      <c r="D49" s="58" t="s">
        <v>21</v>
      </c>
      <c r="E49" s="58"/>
    </row>
    <row r="50" spans="3:5" ht="12">
      <c r="C50" s="58"/>
      <c r="D50" s="58" t="s">
        <v>5</v>
      </c>
      <c r="E50" s="58"/>
    </row>
    <row r="51" spans="3:5" ht="12">
      <c r="C51" s="58"/>
      <c r="D51" s="58" t="s">
        <v>22</v>
      </c>
      <c r="E51" s="58"/>
    </row>
    <row r="52" spans="3:5" ht="12">
      <c r="C52" s="58"/>
      <c r="D52" s="58"/>
      <c r="E52" s="58"/>
    </row>
  </sheetData>
  <sheetProtection password="8C4E" sheet="1" objects="1" scenarios="1" selectLockedCells="1"/>
  <mergeCells count="3">
    <mergeCell ref="C4:F4"/>
    <mergeCell ref="C31:F31"/>
    <mergeCell ref="C6:F6"/>
  </mergeCells>
  <dataValidations count="1">
    <dataValidation type="list" allowBlank="1" showInputMessage="1" showErrorMessage="1" sqref="E7:F7">
      <formula1>$D$49:$D$51</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1" r:id="rId4"/>
  <headerFooter alignWithMargins="0">
    <oddFooter>&amp;L&amp;"Verdana,Regular"&amp;9Copyright: The Small Business Company - www.tsbc.com: All rights reserved.</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11"/>
    <pageSetUpPr fitToPage="1"/>
  </sheetPr>
  <dimension ref="B2:H34"/>
  <sheetViews>
    <sheetView zoomScalePageLayoutView="0" workbookViewId="0" topLeftCell="A1">
      <selection activeCell="F7" sqref="F7"/>
    </sheetView>
  </sheetViews>
  <sheetFormatPr defaultColWidth="9.140625" defaultRowHeight="12.75"/>
  <cols>
    <col min="1" max="1" width="7.140625" style="1" customWidth="1"/>
    <col min="2" max="2" width="4.8515625" style="1" customWidth="1"/>
    <col min="3" max="3" width="42.140625" style="1" customWidth="1"/>
    <col min="4" max="4" width="11.28125" style="1" customWidth="1"/>
    <col min="5" max="5" width="2.00390625" style="18" customWidth="1"/>
    <col min="6" max="6" width="15.00390625" style="1" customWidth="1"/>
    <col min="7" max="7" width="28.8515625" style="1" customWidth="1"/>
    <col min="8" max="8" width="4.8515625" style="1" customWidth="1"/>
    <col min="9" max="16384" width="9.140625" style="1" customWidth="1"/>
  </cols>
  <sheetData>
    <row r="1" ht="37.5" customHeight="1"/>
    <row r="2" spans="2:8" ht="65.25" customHeight="1">
      <c r="B2" s="3"/>
      <c r="C2" s="3"/>
      <c r="D2" s="3"/>
      <c r="E2" s="3"/>
      <c r="F2" s="3"/>
      <c r="G2" s="3"/>
      <c r="H2" s="3"/>
    </row>
    <row r="3" spans="2:8" ht="29.25" customHeight="1">
      <c r="B3" s="3"/>
      <c r="C3" s="106" t="s">
        <v>48</v>
      </c>
      <c r="D3" s="106"/>
      <c r="E3" s="106"/>
      <c r="F3" s="106"/>
      <c r="G3" s="106"/>
      <c r="H3" s="3"/>
    </row>
    <row r="4" spans="2:8" ht="12">
      <c r="B4" s="3"/>
      <c r="C4" s="3"/>
      <c r="D4" s="3"/>
      <c r="E4" s="3"/>
      <c r="F4" s="3"/>
      <c r="G4" s="3"/>
      <c r="H4" s="3"/>
    </row>
    <row r="5" spans="2:8" ht="15" thickBot="1">
      <c r="B5" s="3"/>
      <c r="C5" s="12" t="s">
        <v>47</v>
      </c>
      <c r="D5" s="37" t="s">
        <v>45</v>
      </c>
      <c r="E5" s="37"/>
      <c r="F5" s="37" t="s">
        <v>46</v>
      </c>
      <c r="G5" s="3"/>
      <c r="H5" s="3"/>
    </row>
    <row r="6" spans="2:8" ht="3.75" customHeight="1">
      <c r="B6" s="3"/>
      <c r="C6" s="3"/>
      <c r="D6" s="3"/>
      <c r="E6" s="3"/>
      <c r="F6" s="3"/>
      <c r="G6" s="3"/>
      <c r="H6" s="3"/>
    </row>
    <row r="7" spans="2:8" ht="15" customHeight="1">
      <c r="B7" s="3"/>
      <c r="C7" s="20" t="s">
        <v>23</v>
      </c>
      <c r="D7" s="21">
        <v>80</v>
      </c>
      <c r="E7" s="3"/>
      <c r="F7" s="22">
        <v>0</v>
      </c>
      <c r="G7" s="3"/>
      <c r="H7" s="3"/>
    </row>
    <row r="8" spans="2:8" ht="3.75" customHeight="1">
      <c r="B8" s="3"/>
      <c r="C8" s="20"/>
      <c r="D8" s="3"/>
      <c r="E8" s="3"/>
      <c r="F8" s="3"/>
      <c r="G8" s="3"/>
      <c r="H8" s="3"/>
    </row>
    <row r="9" spans="2:8" ht="15" customHeight="1">
      <c r="B9" s="3"/>
      <c r="C9" s="20" t="s">
        <v>24</v>
      </c>
      <c r="D9" s="21">
        <v>300</v>
      </c>
      <c r="E9" s="3"/>
      <c r="F9" s="22">
        <v>0</v>
      </c>
      <c r="G9" s="3"/>
      <c r="H9" s="3"/>
    </row>
    <row r="10" spans="2:8" ht="3.75" customHeight="1">
      <c r="B10" s="3"/>
      <c r="C10" s="20"/>
      <c r="D10" s="3"/>
      <c r="E10" s="3"/>
      <c r="F10" s="3"/>
      <c r="G10" s="3"/>
      <c r="H10" s="3"/>
    </row>
    <row r="11" spans="2:8" ht="15" customHeight="1">
      <c r="B11" s="3"/>
      <c r="C11" s="20" t="s">
        <v>25</v>
      </c>
      <c r="D11" s="21">
        <f>D7*D9</f>
        <v>24000</v>
      </c>
      <c r="E11" s="3"/>
      <c r="F11" s="21">
        <f>F7*F9</f>
        <v>0</v>
      </c>
      <c r="G11" s="3"/>
      <c r="H11" s="3"/>
    </row>
    <row r="12" spans="2:8" ht="3.75" customHeight="1">
      <c r="B12" s="3"/>
      <c r="C12" s="20"/>
      <c r="D12" s="3"/>
      <c r="E12" s="3"/>
      <c r="F12" s="3"/>
      <c r="G12" s="3"/>
      <c r="H12" s="3"/>
    </row>
    <row r="13" spans="2:8" ht="15" customHeight="1">
      <c r="B13" s="3"/>
      <c r="C13" s="20" t="s">
        <v>36</v>
      </c>
      <c r="D13" s="23">
        <v>0.4</v>
      </c>
      <c r="E13" s="24"/>
      <c r="F13" s="25">
        <v>0</v>
      </c>
      <c r="G13" s="3"/>
      <c r="H13" s="3"/>
    </row>
    <row r="14" spans="2:8" ht="3.75" customHeight="1">
      <c r="B14" s="3"/>
      <c r="C14" s="20"/>
      <c r="D14" s="24"/>
      <c r="E14" s="24"/>
      <c r="F14" s="24"/>
      <c r="G14" s="3"/>
      <c r="H14" s="3"/>
    </row>
    <row r="15" spans="2:8" ht="15" customHeight="1">
      <c r="B15" s="3"/>
      <c r="C15" s="20" t="s">
        <v>26</v>
      </c>
      <c r="D15" s="21">
        <f>D11*D13</f>
        <v>9600</v>
      </c>
      <c r="E15" s="3"/>
      <c r="F15" s="21">
        <f>F11*F13</f>
        <v>0</v>
      </c>
      <c r="G15" s="3"/>
      <c r="H15" s="3"/>
    </row>
    <row r="16" spans="2:8" ht="3.75" customHeight="1">
      <c r="B16" s="3"/>
      <c r="C16" s="20"/>
      <c r="D16" s="3"/>
      <c r="E16" s="3"/>
      <c r="F16" s="3"/>
      <c r="G16" s="3"/>
      <c r="H16" s="3"/>
    </row>
    <row r="17" spans="2:8" ht="15" customHeight="1">
      <c r="B17" s="3"/>
      <c r="C17" s="20" t="s">
        <v>27</v>
      </c>
      <c r="D17" s="26">
        <v>25</v>
      </c>
      <c r="E17" s="27"/>
      <c r="F17" s="28">
        <v>0</v>
      </c>
      <c r="G17" s="3"/>
      <c r="H17" s="3"/>
    </row>
    <row r="18" spans="2:8" ht="3.75" customHeight="1">
      <c r="B18" s="3"/>
      <c r="C18" s="20"/>
      <c r="D18" s="3"/>
      <c r="E18" s="3"/>
      <c r="F18" s="3"/>
      <c r="G18" s="3"/>
      <c r="H18" s="3"/>
    </row>
    <row r="19" spans="2:8" ht="15" customHeight="1">
      <c r="B19" s="3"/>
      <c r="C19" s="20" t="s">
        <v>28</v>
      </c>
      <c r="D19" s="26">
        <v>5</v>
      </c>
      <c r="E19" s="3"/>
      <c r="F19" s="28">
        <v>0</v>
      </c>
      <c r="G19" s="3"/>
      <c r="H19" s="3"/>
    </row>
    <row r="20" spans="2:8" ht="3.75" customHeight="1">
      <c r="B20" s="3"/>
      <c r="C20" s="20"/>
      <c r="D20" s="3"/>
      <c r="E20" s="3"/>
      <c r="F20" s="3"/>
      <c r="G20" s="3"/>
      <c r="H20" s="3"/>
    </row>
    <row r="21" spans="2:8" ht="15" customHeight="1" thickBot="1">
      <c r="B21" s="3"/>
      <c r="C21" s="29" t="s">
        <v>34</v>
      </c>
      <c r="D21" s="30">
        <f>(D15*(D17-D19))</f>
        <v>192000</v>
      </c>
      <c r="E21" s="31"/>
      <c r="F21" s="30">
        <f>(F15*(F17-F19))</f>
        <v>0</v>
      </c>
      <c r="G21" s="3"/>
      <c r="H21" s="3"/>
    </row>
    <row r="22" spans="2:8" ht="3.75" customHeight="1">
      <c r="B22" s="3"/>
      <c r="C22" s="20"/>
      <c r="D22" s="3"/>
      <c r="E22" s="3"/>
      <c r="F22" s="3"/>
      <c r="G22" s="3"/>
      <c r="H22" s="3"/>
    </row>
    <row r="23" spans="2:8" ht="15" customHeight="1">
      <c r="B23" s="3"/>
      <c r="C23" s="20" t="s">
        <v>35</v>
      </c>
      <c r="D23" s="26">
        <v>12000</v>
      </c>
      <c r="E23" s="3"/>
      <c r="F23" s="32">
        <f>'Monthly costs'!E27*12</f>
        <v>0</v>
      </c>
      <c r="G23" s="3"/>
      <c r="H23" s="3"/>
    </row>
    <row r="24" spans="2:8" ht="3.75" customHeight="1">
      <c r="B24" s="3"/>
      <c r="C24" s="20"/>
      <c r="D24" s="3"/>
      <c r="E24" s="3"/>
      <c r="F24" s="3"/>
      <c r="G24" s="3"/>
      <c r="H24" s="3"/>
    </row>
    <row r="25" spans="2:8" ht="15" customHeight="1">
      <c r="B25" s="3"/>
      <c r="C25" s="38" t="s">
        <v>29</v>
      </c>
      <c r="D25" s="39">
        <f>(D15*(D17-D19))-D23</f>
        <v>180000</v>
      </c>
      <c r="E25" s="40"/>
      <c r="F25" s="39">
        <f>(F15*(F17-F19))-F23</f>
        <v>0</v>
      </c>
      <c r="G25" s="3"/>
      <c r="H25" s="3"/>
    </row>
    <row r="26" spans="2:8" ht="10.5" customHeight="1">
      <c r="B26" s="3"/>
      <c r="C26" s="33"/>
      <c r="D26" s="34"/>
      <c r="E26" s="34"/>
      <c r="F26" s="34"/>
      <c r="G26" s="3"/>
      <c r="H26" s="3"/>
    </row>
    <row r="27" spans="2:8" ht="12">
      <c r="B27" s="3"/>
      <c r="C27" s="3"/>
      <c r="D27" s="3"/>
      <c r="E27" s="3"/>
      <c r="F27" s="3"/>
      <c r="G27" s="3"/>
      <c r="H27" s="3"/>
    </row>
    <row r="28" spans="2:8" ht="18.75" customHeight="1">
      <c r="B28" s="3"/>
      <c r="C28" s="107" t="s">
        <v>54</v>
      </c>
      <c r="D28" s="108"/>
      <c r="E28" s="108"/>
      <c r="F28" s="108"/>
      <c r="G28" s="35"/>
      <c r="H28" s="3"/>
    </row>
    <row r="29" spans="2:8" ht="3.75" customHeight="1">
      <c r="B29" s="3"/>
      <c r="C29" s="17"/>
      <c r="D29" s="9"/>
      <c r="E29" s="10"/>
      <c r="F29" s="10"/>
      <c r="G29" s="36"/>
      <c r="H29" s="3"/>
    </row>
    <row r="30" spans="2:8" ht="27" customHeight="1">
      <c r="B30" s="3"/>
      <c r="C30" s="103" t="s">
        <v>71</v>
      </c>
      <c r="D30" s="104"/>
      <c r="E30" s="104"/>
      <c r="F30" s="104"/>
      <c r="G30" s="109"/>
      <c r="H30" s="3"/>
    </row>
    <row r="31" spans="2:8" ht="12">
      <c r="B31" s="36"/>
      <c r="C31" s="36"/>
      <c r="D31" s="36"/>
      <c r="E31" s="36"/>
      <c r="F31" s="36"/>
      <c r="G31" s="36"/>
      <c r="H31" s="3"/>
    </row>
    <row r="32" spans="2:8" ht="12.75" customHeight="1">
      <c r="B32" s="2"/>
      <c r="C32" s="2"/>
      <c r="D32" s="2"/>
      <c r="E32" s="2"/>
      <c r="F32" s="2"/>
      <c r="G32" s="2"/>
      <c r="H32" s="2"/>
    </row>
    <row r="33" spans="2:8" ht="12.75" customHeight="1">
      <c r="B33" s="2"/>
      <c r="C33" s="2"/>
      <c r="D33" s="2"/>
      <c r="E33" s="2"/>
      <c r="F33" s="2"/>
      <c r="G33" s="2"/>
      <c r="H33" s="2"/>
    </row>
    <row r="34" spans="2:8" ht="12.75" customHeight="1">
      <c r="B34" s="2"/>
      <c r="C34" s="2"/>
      <c r="D34" s="2"/>
      <c r="E34" s="2"/>
      <c r="F34" s="2"/>
      <c r="G34" s="2"/>
      <c r="H34" s="2"/>
    </row>
  </sheetData>
  <sheetProtection password="8C4E" sheet="1" objects="1" scenarios="1" selectLockedCells="1"/>
  <mergeCells count="3">
    <mergeCell ref="C3:G3"/>
    <mergeCell ref="C28:F28"/>
    <mergeCell ref="C30:G30"/>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0" r:id="rId2"/>
  <headerFooter alignWithMargins="0">
    <oddFooter>&amp;L&amp;"Verdana,Regular"&amp;9Copyright: The Small Business Company -  www.tsbc.com: All rights reserved.</oddFooter>
  </headerFooter>
  <drawing r:id="rId1"/>
</worksheet>
</file>

<file path=xl/worksheets/sheet5.xml><?xml version="1.0" encoding="utf-8"?>
<worksheet xmlns="http://schemas.openxmlformats.org/spreadsheetml/2006/main" xmlns:r="http://schemas.openxmlformats.org/officeDocument/2006/relationships">
  <sheetPr>
    <tabColor indexed="40"/>
    <pageSetUpPr fitToPage="1"/>
  </sheetPr>
  <dimension ref="B2:F22"/>
  <sheetViews>
    <sheetView zoomScalePageLayoutView="0" workbookViewId="0" topLeftCell="A1">
      <selection activeCell="C4" sqref="C4"/>
    </sheetView>
  </sheetViews>
  <sheetFormatPr defaultColWidth="9.140625" defaultRowHeight="12.75"/>
  <cols>
    <col min="1" max="1" width="7.140625" style="1" customWidth="1"/>
    <col min="2" max="2" width="4.8515625" style="1" customWidth="1"/>
    <col min="3" max="3" width="47.57421875" style="1" customWidth="1"/>
    <col min="4" max="4" width="20.7109375" style="1" customWidth="1"/>
    <col min="5" max="5" width="29.421875" style="1" customWidth="1"/>
    <col min="6" max="6" width="2.57421875" style="1" customWidth="1"/>
    <col min="7" max="16384" width="9.140625" style="1" customWidth="1"/>
  </cols>
  <sheetData>
    <row r="1" ht="37.5" customHeight="1"/>
    <row r="2" spans="2:6" ht="15" customHeight="1">
      <c r="B2" s="2"/>
      <c r="C2" s="2"/>
      <c r="D2" s="2"/>
      <c r="E2" s="2"/>
      <c r="F2" s="2"/>
    </row>
    <row r="3" spans="2:6" ht="42.75" customHeight="1">
      <c r="B3" s="3"/>
      <c r="C3" s="59" t="s">
        <v>64</v>
      </c>
      <c r="D3" s="59" t="s">
        <v>65</v>
      </c>
      <c r="E3" s="60"/>
      <c r="F3" s="2"/>
    </row>
    <row r="4" spans="2:6" ht="22.5" customHeight="1">
      <c r="B4" s="3"/>
      <c r="C4" s="61" t="s">
        <v>66</v>
      </c>
      <c r="D4" s="62">
        <f ca="1">TODAY()</f>
        <v>40505</v>
      </c>
      <c r="E4" s="62"/>
      <c r="F4" s="2"/>
    </row>
    <row r="5" spans="2:6" ht="24" customHeight="1" thickBot="1">
      <c r="B5" s="3"/>
      <c r="C5" s="13" t="s">
        <v>69</v>
      </c>
      <c r="D5" s="4"/>
      <c r="E5" s="3"/>
      <c r="F5" s="3"/>
    </row>
    <row r="6" spans="2:6" ht="14.25">
      <c r="B6" s="3"/>
      <c r="C6" s="15" t="s">
        <v>49</v>
      </c>
      <c r="D6" s="3"/>
      <c r="E6" s="3"/>
      <c r="F6" s="3"/>
    </row>
    <row r="7" spans="2:6" ht="21.75" customHeight="1">
      <c r="B7" s="3"/>
      <c r="C7" s="110"/>
      <c r="D7" s="111"/>
      <c r="E7" s="3"/>
      <c r="F7" s="3"/>
    </row>
    <row r="8" spans="2:6" ht="18" customHeight="1">
      <c r="B8" s="3"/>
      <c r="C8" s="16" t="s">
        <v>50</v>
      </c>
      <c r="D8" s="5"/>
      <c r="E8" s="3"/>
      <c r="F8" s="3"/>
    </row>
    <row r="9" spans="2:6" ht="50.25" customHeight="1">
      <c r="B9" s="3"/>
      <c r="C9" s="110" t="s">
        <v>39</v>
      </c>
      <c r="D9" s="111"/>
      <c r="E9" s="3"/>
      <c r="F9" s="3"/>
    </row>
    <row r="10" spans="2:6" ht="30" customHeight="1">
      <c r="B10" s="3"/>
      <c r="C10" s="6" t="s">
        <v>51</v>
      </c>
      <c r="D10" s="7">
        <f>'Capital costs'!E22</f>
        <v>0</v>
      </c>
      <c r="E10" s="3"/>
      <c r="F10" s="3"/>
    </row>
    <row r="11" spans="2:6" ht="30" customHeight="1">
      <c r="B11" s="3"/>
      <c r="C11" s="6" t="s">
        <v>52</v>
      </c>
      <c r="D11" s="7">
        <f>'Monthly costs'!E27</f>
        <v>0</v>
      </c>
      <c r="E11" s="3"/>
      <c r="F11" s="3"/>
    </row>
    <row r="12" spans="2:6" ht="30" customHeight="1">
      <c r="B12" s="3"/>
      <c r="C12" s="6" t="s">
        <v>53</v>
      </c>
      <c r="D12" s="7">
        <f>'Revenue calculator'!F25</f>
        <v>0</v>
      </c>
      <c r="E12" s="3"/>
      <c r="F12" s="3"/>
    </row>
    <row r="13" spans="2:6" ht="12">
      <c r="B13" s="3"/>
      <c r="C13" s="3"/>
      <c r="D13" s="3"/>
      <c r="E13" s="3"/>
      <c r="F13" s="3"/>
    </row>
    <row r="14" spans="2:6" ht="12">
      <c r="B14" s="3"/>
      <c r="C14" s="3"/>
      <c r="D14" s="3"/>
      <c r="E14" s="3"/>
      <c r="F14" s="3"/>
    </row>
    <row r="15" spans="2:6" ht="12">
      <c r="B15" s="3"/>
      <c r="C15" s="8"/>
      <c r="D15" s="8"/>
      <c r="E15" s="8"/>
      <c r="F15" s="3"/>
    </row>
    <row r="16" spans="2:6" ht="4.5" customHeight="1">
      <c r="B16" s="3"/>
      <c r="C16" s="17"/>
      <c r="D16" s="9"/>
      <c r="E16" s="10"/>
      <c r="F16" s="3"/>
    </row>
    <row r="17" spans="2:6" ht="32.25" customHeight="1">
      <c r="B17" s="3"/>
      <c r="C17" s="103" t="s">
        <v>71</v>
      </c>
      <c r="D17" s="104"/>
      <c r="E17" s="104"/>
      <c r="F17" s="3"/>
    </row>
    <row r="18" spans="2:6" ht="12">
      <c r="B18" s="3"/>
      <c r="C18" s="3"/>
      <c r="D18" s="3"/>
      <c r="E18" s="3"/>
      <c r="F18" s="3"/>
    </row>
    <row r="19" spans="2:6" ht="12.75" customHeight="1">
      <c r="B19" s="2"/>
      <c r="C19" s="2"/>
      <c r="D19" s="2"/>
      <c r="E19" s="2"/>
      <c r="F19" s="2"/>
    </row>
    <row r="20" spans="2:6" ht="12.75" customHeight="1">
      <c r="B20" s="2"/>
      <c r="C20" s="2"/>
      <c r="D20" s="2"/>
      <c r="E20" s="2"/>
      <c r="F20" s="2"/>
    </row>
    <row r="21" spans="2:6" ht="12.75" customHeight="1">
      <c r="B21" s="2"/>
      <c r="C21" s="2"/>
      <c r="D21" s="2"/>
      <c r="E21" s="2"/>
      <c r="F21" s="2"/>
    </row>
    <row r="22" spans="2:6" ht="12">
      <c r="B22" s="11"/>
      <c r="C22" s="11"/>
      <c r="D22" s="11"/>
      <c r="E22" s="11"/>
      <c r="F22" s="11"/>
    </row>
  </sheetData>
  <sheetProtection password="8C4E" sheet="1" objects="1" scenarios="1" selectLockedCells="1"/>
  <mergeCells count="3">
    <mergeCell ref="C7:D7"/>
    <mergeCell ref="C9:D9"/>
    <mergeCell ref="C17:E1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3" r:id="rId2"/>
  <headerFooter alignWithMargins="0">
    <oddHeader>&amp;L&amp;"Verdana,Regular"&amp;14Summary of new idea assessment</oddHeader>
    <oddFooter>&amp;L&amp;"Verdana,Regular"&amp;9Copyright: The Small Business Company - www.tsbc.com: All rights reserved.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2010-11-19T01:56:23Z</cp:lastPrinted>
  <dcterms:created xsi:type="dcterms:W3CDTF">2010-04-01T03:17:11Z</dcterms:created>
  <dcterms:modified xsi:type="dcterms:W3CDTF">2010-11-23T01:17:36Z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