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705" windowWidth="14895" windowHeight="5565" tabRatio="365" activeTab="0"/>
  </bookViews>
  <sheets>
    <sheet name="Risk Register - 3 levels" sheetId="1" r:id="rId1"/>
  </sheets>
  <definedNames>
    <definedName name="Cost_Table">#REF!</definedName>
    <definedName name="Impact_Table">#REF!</definedName>
    <definedName name="_xlnm.Print_Area" localSheetId="0">'Risk Register - 3 levels'!$A$1:$Z$16</definedName>
    <definedName name="_xlnm.Print_Titles" localSheetId="0">'Risk Register - 3 levels'!$1:$2</definedName>
    <definedName name="Prob_Table">#REF!</definedName>
    <definedName name="Score_BAe" localSheetId="0">'Risk Register - 3 levels'!#REF!</definedName>
    <definedName name="Score_BAe">#REF!</definedName>
    <definedName name="Z_E4AB8452_AB16_11D4_AD9B_0060978DF532_.wvu.Cols" localSheetId="0" hidden="1">'Risk Register - 3 levels'!#REF!</definedName>
    <definedName name="Z_E4AB8452_AB16_11D4_AD9B_0060978DF532_.wvu.PrintArea" localSheetId="0" hidden="1">'Risk Register - 3 levels'!$A$1:$Z$22</definedName>
    <definedName name="Z_E4AB8452_AB16_11D4_AD9B_0060978DF532_.wvu.PrintTitles" localSheetId="0" hidden="1">'Risk Register - 3 levels'!$1:$1</definedName>
  </definedNames>
  <calcPr fullCalcOnLoad="1"/>
</workbook>
</file>

<file path=xl/comments1.xml><?xml version="1.0" encoding="utf-8"?>
<comments xmlns="http://schemas.openxmlformats.org/spreadsheetml/2006/main">
  <authors>
    <author>Peter Carroll</author>
  </authors>
  <commentList>
    <comment ref="J2" authorId="0">
      <text>
        <r>
          <rPr>
            <b/>
            <sz val="8"/>
            <rFont val="Tahoma"/>
            <family val="0"/>
          </rPr>
          <t>NB. Be wary of double-counting costs across risks. E.g. Cost of Consequential Impact due to programme delay.</t>
        </r>
      </text>
    </comment>
    <comment ref="U2" authorId="0">
      <text>
        <r>
          <rPr>
            <b/>
            <sz val="9"/>
            <rFont val="Tahoma"/>
            <family val="2"/>
          </rPr>
          <t>Peter Carroll:</t>
        </r>
        <r>
          <rPr>
            <sz val="9"/>
            <rFont val="Tahoma"/>
            <family val="2"/>
          </rPr>
          <t xml:space="preserve">
Indentified - the risk has been identified but has not yet undergone characterisation or handling
Planned - the risk has been characterised and a handling strategy devised
In Work - mitigation activities are taking place
Active - the risk has occurred, contingency plans may be underway
Closed - the risk has passed (if occurred) or has been avoided.
NB. Select lowest relevent description from list</t>
        </r>
        <r>
          <rPr>
            <sz val="8"/>
            <rFont val="Tahoma"/>
            <family val="0"/>
          </rPr>
          <t xml:space="preserve">
  </t>
        </r>
      </text>
    </comment>
  </commentList>
</comments>
</file>

<file path=xl/sharedStrings.xml><?xml version="1.0" encoding="utf-8"?>
<sst xmlns="http://schemas.openxmlformats.org/spreadsheetml/2006/main" count="66" uniqueCount="55">
  <si>
    <t>Risk Title</t>
  </si>
  <si>
    <t>Risk Description</t>
  </si>
  <si>
    <t>Comments</t>
  </si>
  <si>
    <t>Cost Impact Estimate (£)</t>
  </si>
  <si>
    <t>Internal/
External risk</t>
  </si>
  <si>
    <t>Cost Impact Rationale</t>
  </si>
  <si>
    <t>No.</t>
  </si>
  <si>
    <t>Brief name of risk</t>
  </si>
  <si>
    <t>Person responsible for managing the risk</t>
  </si>
  <si>
    <t xml:space="preserve">Probability times Cost Impact
</t>
  </si>
  <si>
    <t>Rationale for the cost impact estimate.  How is the cost built up?</t>
  </si>
  <si>
    <t>Actions/activities to be undertaken to reduce or eliminate the chance of the risk impacting.</t>
  </si>
  <si>
    <t>Plan of what to do if the risk actually occurs.</t>
  </si>
  <si>
    <t>Current status of risk and results from actions taken to manage the risk.</t>
  </si>
  <si>
    <t>Risk Retirement Date</t>
  </si>
  <si>
    <t>Date by which risk will have either happened or ceased to be a threat.</t>
  </si>
  <si>
    <r>
      <t xml:space="preserve">Are risk mitigation activities costed within project work packages? 
</t>
    </r>
    <r>
      <rPr>
        <b/>
        <sz val="8"/>
        <rFont val="Arial"/>
        <family val="2"/>
      </rPr>
      <t>Yes / No / Partly</t>
    </r>
  </si>
  <si>
    <t>Cost of risk occurring and cost of implementing fallback plan.</t>
  </si>
  <si>
    <t>Sum of Factored Cost Impact</t>
  </si>
  <si>
    <t>Sum of Cost Impact Estimates</t>
  </si>
  <si>
    <t>Unique Serial No.</t>
  </si>
  <si>
    <t>Risk Owner</t>
  </si>
  <si>
    <t>Risk Category</t>
  </si>
  <si>
    <t>E.g. Technical, Commercial, Management</t>
  </si>
  <si>
    <t xml:space="preserve"> </t>
  </si>
  <si>
    <t>Brief name of risk (copied)</t>
  </si>
  <si>
    <t>Unique Serial No. (copy)</t>
  </si>
  <si>
    <t>Internal
 (to company) or External (can share with customer)</t>
  </si>
  <si>
    <t>Factored Cost (£)</t>
  </si>
  <si>
    <t>Is Mitigation Costed in a Work Package?</t>
  </si>
  <si>
    <r>
      <t xml:space="preserve">Any initial value should be updated to reflect probability </t>
    </r>
    <r>
      <rPr>
        <b/>
        <sz val="8"/>
        <rFont val="Arial"/>
        <family val="2"/>
      </rPr>
      <t xml:space="preserve">AFTER </t>
    </r>
    <r>
      <rPr>
        <sz val="8"/>
        <rFont val="Arial"/>
        <family val="2"/>
      </rPr>
      <t>undertaking RISK MITIGATION measures.</t>
    </r>
  </si>
  <si>
    <r>
      <t xml:space="preserve">Any initial value should be updated to reflect impact </t>
    </r>
    <r>
      <rPr>
        <b/>
        <sz val="8"/>
        <rFont val="Arial"/>
        <family val="2"/>
      </rPr>
      <t>AFTER</t>
    </r>
    <r>
      <rPr>
        <sz val="8"/>
        <rFont val="Arial"/>
        <family val="2"/>
      </rPr>
      <t xml:space="preserve"> undertaking RISK MITIGATION measures.</t>
    </r>
  </si>
  <si>
    <t>Secondary Risks</t>
  </si>
  <si>
    <t>NB. Secondary risks only happen as a result of a primary risk occurring.</t>
  </si>
  <si>
    <t>Stake-
holders</t>
  </si>
  <si>
    <t>Risk Score</t>
  </si>
  <si>
    <t>Risk Score is calculated using Probability and Impacts</t>
  </si>
  <si>
    <t>From comparison of Risk Score with Severity Threshold</t>
  </si>
  <si>
    <t>Risk Status</t>
  </si>
  <si>
    <t>Severity
L, M or H</t>
  </si>
  <si>
    <t>Risk Trigger Events / Dates</t>
  </si>
  <si>
    <t>Identify key stakeholders</t>
  </si>
  <si>
    <t>Key points when data available to determine whether mitigation or contingency should be executed</t>
  </si>
  <si>
    <r>
      <t xml:space="preserve">Current status: 
</t>
    </r>
    <r>
      <rPr>
        <b/>
        <sz val="8"/>
        <rFont val="Arial"/>
        <family val="2"/>
      </rPr>
      <t>Identified
Planned
In Work
Active
Closed</t>
    </r>
  </si>
  <si>
    <t>Performance Impact
H, M, L or N</t>
  </si>
  <si>
    <t>Timescale Impact
H, M, L or N</t>
  </si>
  <si>
    <t>Cost Impact
H, M, L or N</t>
  </si>
  <si>
    <t>Ip</t>
  </si>
  <si>
    <t>It</t>
  </si>
  <si>
    <t>Ic</t>
  </si>
  <si>
    <t>Prob</t>
  </si>
  <si>
    <t>Describe the risk</t>
  </si>
  <si>
    <t xml:space="preserve">Probability of Risk Occurring
H, M, L </t>
  </si>
  <si>
    <t>Risk Mitigation Actions</t>
  </si>
  <si>
    <t>Contingency Plan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</si>
</sst>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"/>
    <numFmt numFmtId="165" formatCode="00000"/>
    <numFmt numFmtId="166" formatCode="dd\-mmm\-yyyy"/>
    <numFmt numFmtId="167" formatCode="&quot;£&quot;#,##0"/>
    <numFmt numFmtId="168" formatCode="0.0%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\-mmm\-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167" fontId="4" fillId="33" borderId="1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6" fontId="0" fillId="0" borderId="10" xfId="0" applyNumberFormat="1" applyFont="1" applyFill="1" applyBorder="1" applyAlignment="1" applyProtection="1">
      <alignment vertical="top" wrapText="1"/>
      <protection locked="0"/>
    </xf>
    <xf numFmtId="6" fontId="0" fillId="0" borderId="10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 vertical="top" wrapText="1"/>
    </xf>
    <xf numFmtId="6" fontId="0" fillId="0" borderId="0" xfId="0" applyNumberFormat="1" applyAlignment="1">
      <alignment vertical="top" wrapText="1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Fill="1" applyAlignment="1">
      <alignment horizontal="center" vertical="top" wrapText="1"/>
    </xf>
    <xf numFmtId="6" fontId="1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167" fontId="5" fillId="34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2" fontId="4" fillId="33" borderId="12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 vertical="top" wrapText="1"/>
      <protection/>
    </xf>
    <xf numFmtId="2" fontId="4" fillId="33" borderId="12" xfId="0" applyNumberFormat="1" applyFont="1" applyFill="1" applyBorder="1" applyAlignment="1">
      <alignment vertical="top" wrapText="1"/>
    </xf>
    <xf numFmtId="2" fontId="5" fillId="34" borderId="11" xfId="0" applyNumberFormat="1" applyFont="1" applyFill="1" applyBorder="1" applyAlignment="1">
      <alignment horizontal="center" vertical="top" wrapText="1"/>
    </xf>
    <xf numFmtId="2" fontId="5" fillId="34" borderId="11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0"/>
  <sheetViews>
    <sheetView showGridLines="0" tabSelected="1" zoomScale="75" zoomScaleNormal="75" zoomScalePageLayoutView="0" workbookViewId="0" topLeftCell="A1">
      <selection activeCell="Q1" sqref="Q1"/>
    </sheetView>
  </sheetViews>
  <sheetFormatPr defaultColWidth="9.140625" defaultRowHeight="12.75" outlineLevelCol="1"/>
  <cols>
    <col min="1" max="1" width="5.7109375" style="2" customWidth="1"/>
    <col min="2" max="2" width="18.7109375" style="2" customWidth="1"/>
    <col min="3" max="3" width="37.00390625" style="2" customWidth="1"/>
    <col min="4" max="4" width="9.00390625" style="2" customWidth="1"/>
    <col min="5" max="5" width="10.140625" style="2" customWidth="1"/>
    <col min="6" max="6" width="15.28125" style="2" customWidth="1"/>
    <col min="7" max="7" width="13.8515625" style="2" customWidth="1"/>
    <col min="8" max="8" width="14.140625" style="2" customWidth="1"/>
    <col min="9" max="9" width="14.00390625" style="2" customWidth="1"/>
    <col min="10" max="10" width="15.00390625" style="2" customWidth="1"/>
    <col min="11" max="11" width="30.7109375" style="2" customWidth="1"/>
    <col min="12" max="12" width="11.8515625" style="2" customWidth="1"/>
    <col min="13" max="13" width="44.00390625" style="2" customWidth="1"/>
    <col min="14" max="16" width="16.140625" style="2" customWidth="1"/>
    <col min="17" max="18" width="33.57421875" style="2" customWidth="1"/>
    <col min="19" max="19" width="8.8515625" style="2" customWidth="1"/>
    <col min="20" max="20" width="9.28125" style="14" customWidth="1"/>
    <col min="21" max="21" width="9.57421875" style="2" customWidth="1"/>
    <col min="22" max="22" width="10.8515625" style="2" customWidth="1"/>
    <col min="23" max="23" width="11.00390625" style="3" customWidth="1"/>
    <col min="24" max="24" width="29.8515625" style="2" customWidth="1"/>
    <col min="25" max="25" width="18.7109375" style="2" customWidth="1"/>
    <col min="26" max="26" width="6.00390625" style="2" customWidth="1"/>
    <col min="27" max="46" width="9.140625" style="2" customWidth="1" outlineLevel="1"/>
    <col min="47" max="16384" width="9.140625" style="2" customWidth="1"/>
  </cols>
  <sheetData>
    <row r="1" spans="1:30" s="1" customFormat="1" ht="64.5" customHeight="1" thickBot="1">
      <c r="A1" s="18" t="s">
        <v>6</v>
      </c>
      <c r="B1" s="18" t="s">
        <v>0</v>
      </c>
      <c r="C1" s="18" t="s">
        <v>1</v>
      </c>
      <c r="D1" s="18" t="s">
        <v>21</v>
      </c>
      <c r="E1" s="18" t="s">
        <v>22</v>
      </c>
      <c r="F1" s="18" t="s">
        <v>52</v>
      </c>
      <c r="G1" s="18" t="s">
        <v>44</v>
      </c>
      <c r="H1" s="18" t="s">
        <v>45</v>
      </c>
      <c r="I1" s="18" t="s">
        <v>46</v>
      </c>
      <c r="J1" s="18" t="s">
        <v>3</v>
      </c>
      <c r="K1" s="18" t="s">
        <v>5</v>
      </c>
      <c r="L1" s="19" t="s">
        <v>28</v>
      </c>
      <c r="M1" s="18" t="s">
        <v>53</v>
      </c>
      <c r="N1" s="18" t="s">
        <v>29</v>
      </c>
      <c r="O1" s="18" t="s">
        <v>40</v>
      </c>
      <c r="P1" s="18" t="s">
        <v>14</v>
      </c>
      <c r="Q1" s="18" t="s">
        <v>54</v>
      </c>
      <c r="R1" s="18" t="s">
        <v>32</v>
      </c>
      <c r="S1" s="18" t="s">
        <v>35</v>
      </c>
      <c r="T1" s="25" t="s">
        <v>39</v>
      </c>
      <c r="U1" s="18" t="s">
        <v>38</v>
      </c>
      <c r="V1" s="18" t="s">
        <v>34</v>
      </c>
      <c r="W1" s="26" t="s">
        <v>4</v>
      </c>
      <c r="X1" s="18" t="s">
        <v>2</v>
      </c>
      <c r="Y1" s="18" t="s">
        <v>0</v>
      </c>
      <c r="Z1" s="18" t="s">
        <v>6</v>
      </c>
      <c r="AA1" s="1" t="s">
        <v>47</v>
      </c>
      <c r="AB1" s="1" t="s">
        <v>48</v>
      </c>
      <c r="AC1" s="1" t="s">
        <v>49</v>
      </c>
      <c r="AD1" s="1" t="s">
        <v>50</v>
      </c>
    </row>
    <row r="2" spans="1:26" s="20" customFormat="1" ht="83.25" customHeight="1">
      <c r="A2" s="4" t="s">
        <v>20</v>
      </c>
      <c r="B2" s="4" t="s">
        <v>7</v>
      </c>
      <c r="C2" s="4" t="s">
        <v>51</v>
      </c>
      <c r="D2" s="4" t="s">
        <v>8</v>
      </c>
      <c r="E2" s="4" t="s">
        <v>23</v>
      </c>
      <c r="F2" s="5" t="s">
        <v>30</v>
      </c>
      <c r="G2" s="5" t="s">
        <v>31</v>
      </c>
      <c r="H2" s="5" t="s">
        <v>31</v>
      </c>
      <c r="I2" s="5" t="s">
        <v>31</v>
      </c>
      <c r="J2" s="5" t="s">
        <v>17</v>
      </c>
      <c r="K2" s="5" t="s">
        <v>10</v>
      </c>
      <c r="L2" s="6" t="s">
        <v>9</v>
      </c>
      <c r="M2" s="4" t="s">
        <v>11</v>
      </c>
      <c r="N2" s="4" t="s">
        <v>16</v>
      </c>
      <c r="O2" s="4" t="s">
        <v>42</v>
      </c>
      <c r="P2" s="4" t="s">
        <v>15</v>
      </c>
      <c r="Q2" s="4" t="s">
        <v>12</v>
      </c>
      <c r="R2" s="21" t="s">
        <v>33</v>
      </c>
      <c r="S2" s="22" t="s">
        <v>36</v>
      </c>
      <c r="T2" s="27" t="s">
        <v>37</v>
      </c>
      <c r="U2" s="23" t="s">
        <v>43</v>
      </c>
      <c r="V2" s="23" t="s">
        <v>41</v>
      </c>
      <c r="W2" s="24" t="s">
        <v>27</v>
      </c>
      <c r="X2" s="4" t="s">
        <v>13</v>
      </c>
      <c r="Y2" s="4" t="s">
        <v>25</v>
      </c>
      <c r="Z2" s="4" t="s">
        <v>26</v>
      </c>
    </row>
    <row r="3" spans="1:30" s="1" customFormat="1" ht="96" customHeight="1">
      <c r="A3" s="7">
        <v>1</v>
      </c>
      <c r="B3" s="8"/>
      <c r="C3" s="8"/>
      <c r="D3" s="8"/>
      <c r="E3" s="8"/>
      <c r="F3" s="8"/>
      <c r="G3" s="9"/>
      <c r="H3" s="9"/>
      <c r="I3" s="9"/>
      <c r="J3" s="9"/>
      <c r="K3" s="8"/>
      <c r="L3" s="10" t="str">
        <f>IF(F3="H",0.7*J3,IF(F3="M",0.3*J3,IF(F3="L",0.1*J3,IF(F3="N",0,(IF(F3="Nil",0,"error"))))))</f>
        <v>error</v>
      </c>
      <c r="M3" s="8"/>
      <c r="N3" s="8"/>
      <c r="O3" s="8"/>
      <c r="P3" s="8"/>
      <c r="Q3" s="8"/>
      <c r="R3" s="8"/>
      <c r="S3" s="29">
        <f>(AA3+AB3+AC3)/3*AD3*100</f>
        <v>0</v>
      </c>
      <c r="T3" s="13">
        <f>IF(S3&gt;0,IF(AND(S3&lt;6,AD3&lt;0.5),"L",IF(AND(S3&lt;14,AD3&lt;0.5),"M","H")),-1)</f>
        <v>-1</v>
      </c>
      <c r="U3" s="8"/>
      <c r="V3" s="8"/>
      <c r="W3" s="8"/>
      <c r="X3" s="8"/>
      <c r="Y3" s="8"/>
      <c r="Z3" s="7">
        <f>A3</f>
        <v>1</v>
      </c>
      <c r="AA3" s="28">
        <f>IF(G3="H",0.8,IF(G3="M",0.5,IF(G3="L",0.2,0)))</f>
        <v>0</v>
      </c>
      <c r="AB3" s="28">
        <f>IF(H3="H",0.8,IF(H3="M",0.5,IF(H3="L",0.2,0)))</f>
        <v>0</v>
      </c>
      <c r="AC3" s="28">
        <f>IF(I3="H",0.8,IF(I3="M",0.5,IF(I3="L",0.2,0)))</f>
        <v>0</v>
      </c>
      <c r="AD3" s="28">
        <f>IF(F3="H",0.7,IF(F3="M",0.3,IF(F3="L",0.1,0)))</f>
        <v>0</v>
      </c>
    </row>
    <row r="4" spans="1:30" s="1" customFormat="1" ht="96" customHeight="1">
      <c r="A4" s="7">
        <v>2</v>
      </c>
      <c r="B4" s="8"/>
      <c r="C4" s="8"/>
      <c r="D4" s="8"/>
      <c r="E4" s="8"/>
      <c r="F4" s="8"/>
      <c r="G4" s="9"/>
      <c r="H4" s="9"/>
      <c r="I4" s="9"/>
      <c r="J4" s="9"/>
      <c r="K4" s="8"/>
      <c r="L4" s="10" t="str">
        <f aca="true" t="shared" si="0" ref="L4:L13">IF(F4="H",0.7*J4,IF(F4="M",0.3*J4,IF(F4="L",0.1*J4,IF(F4="N",0,(IF(F4="Nil",0,"error"))))))</f>
        <v>error</v>
      </c>
      <c r="M4" s="8"/>
      <c r="N4" s="8"/>
      <c r="O4" s="8"/>
      <c r="P4" s="8"/>
      <c r="Q4" s="8"/>
      <c r="R4" s="8"/>
      <c r="S4" s="29">
        <f aca="true" t="shared" si="1" ref="S4:S13">(AA4+AB4+AC4)/3*AD4*100</f>
        <v>0</v>
      </c>
      <c r="T4" s="13">
        <f aca="true" t="shared" si="2" ref="T4:T13">IF(S4&gt;0,IF(AND(S4&lt;6,AD4&lt;0.5),"L",IF(AND(S4&lt;14,AD4&lt;0.5),"M","H")),-1)</f>
        <v>-1</v>
      </c>
      <c r="U4" s="8"/>
      <c r="V4" s="8"/>
      <c r="W4" s="8"/>
      <c r="X4" s="8"/>
      <c r="Y4" s="8"/>
      <c r="Z4" s="7">
        <f aca="true" t="shared" si="3" ref="Z4:Z13">A4</f>
        <v>2</v>
      </c>
      <c r="AA4" s="28">
        <f aca="true" t="shared" si="4" ref="AA4:AA13">IF(G4="H",0.8,IF(G4="M",0.5,IF(G4="L",0.2,0)))</f>
        <v>0</v>
      </c>
      <c r="AB4" s="28">
        <f aca="true" t="shared" si="5" ref="AB4:AB13">IF(H4="H",0.8,IF(H4="M",0.5,IF(H4="L",0.2,0)))</f>
        <v>0</v>
      </c>
      <c r="AC4" s="28">
        <f aca="true" t="shared" si="6" ref="AC4:AC13">IF(I4="H",0.8,IF(I4="M",0.5,IF(I4="L",0.2,0)))</f>
        <v>0</v>
      </c>
      <c r="AD4" s="28">
        <f aca="true" t="shared" si="7" ref="AD4:AD13">IF(F4="H",0.7,IF(F4="M",0.3,IF(F4="L",0.1,0)))</f>
        <v>0</v>
      </c>
    </row>
    <row r="5" spans="1:30" s="1" customFormat="1" ht="96" customHeight="1">
      <c r="A5" s="7">
        <v>3</v>
      </c>
      <c r="C5" s="8"/>
      <c r="D5" s="8"/>
      <c r="E5" s="8"/>
      <c r="F5" s="8"/>
      <c r="G5" s="9"/>
      <c r="H5" s="9"/>
      <c r="I5" s="9"/>
      <c r="J5" s="9"/>
      <c r="K5" s="8"/>
      <c r="L5" s="10" t="str">
        <f t="shared" si="0"/>
        <v>error</v>
      </c>
      <c r="M5" s="32"/>
      <c r="N5" s="8"/>
      <c r="O5" s="8"/>
      <c r="P5" s="8"/>
      <c r="Q5" s="32"/>
      <c r="R5" s="8"/>
      <c r="S5" s="29">
        <f t="shared" si="1"/>
        <v>0</v>
      </c>
      <c r="T5" s="13">
        <f t="shared" si="2"/>
        <v>-1</v>
      </c>
      <c r="U5" s="8"/>
      <c r="V5" s="8"/>
      <c r="W5" s="8"/>
      <c r="X5" s="8"/>
      <c r="Y5" s="8"/>
      <c r="Z5" s="7">
        <f t="shared" si="3"/>
        <v>3</v>
      </c>
      <c r="AA5" s="28">
        <f t="shared" si="4"/>
        <v>0</v>
      </c>
      <c r="AB5" s="28">
        <f t="shared" si="5"/>
        <v>0</v>
      </c>
      <c r="AC5" s="28">
        <f t="shared" si="6"/>
        <v>0</v>
      </c>
      <c r="AD5" s="28">
        <f t="shared" si="7"/>
        <v>0</v>
      </c>
    </row>
    <row r="6" spans="1:30" s="1" customFormat="1" ht="96" customHeight="1">
      <c r="A6" s="7">
        <v>4</v>
      </c>
      <c r="B6" s="8" t="s">
        <v>24</v>
      </c>
      <c r="C6" s="8"/>
      <c r="D6" s="8"/>
      <c r="E6" s="8"/>
      <c r="F6" s="8"/>
      <c r="G6" s="9"/>
      <c r="H6" s="9"/>
      <c r="I6" s="9"/>
      <c r="J6" s="9"/>
      <c r="K6" s="9"/>
      <c r="L6" s="10" t="str">
        <f t="shared" si="0"/>
        <v>error</v>
      </c>
      <c r="M6" s="31"/>
      <c r="N6" s="8"/>
      <c r="O6" s="8"/>
      <c r="P6" s="8"/>
      <c r="Q6" s="30"/>
      <c r="R6" s="8"/>
      <c r="S6" s="29">
        <f t="shared" si="1"/>
        <v>0</v>
      </c>
      <c r="T6" s="13">
        <f t="shared" si="2"/>
        <v>-1</v>
      </c>
      <c r="U6" s="8"/>
      <c r="V6" s="8"/>
      <c r="W6" s="8"/>
      <c r="X6" s="8"/>
      <c r="Y6" s="8" t="str">
        <f aca="true" t="shared" si="8" ref="Y6:Y13">B6</f>
        <v> </v>
      </c>
      <c r="Z6" s="7">
        <f t="shared" si="3"/>
        <v>4</v>
      </c>
      <c r="AA6" s="28">
        <f t="shared" si="4"/>
        <v>0</v>
      </c>
      <c r="AB6" s="28">
        <f t="shared" si="5"/>
        <v>0</v>
      </c>
      <c r="AC6" s="28">
        <f t="shared" si="6"/>
        <v>0</v>
      </c>
      <c r="AD6" s="28">
        <f t="shared" si="7"/>
        <v>0</v>
      </c>
    </row>
    <row r="7" spans="1:30" s="1" customFormat="1" ht="96" customHeight="1">
      <c r="A7" s="7">
        <v>5</v>
      </c>
      <c r="B7" s="8" t="s">
        <v>24</v>
      </c>
      <c r="C7" s="8"/>
      <c r="D7" s="8"/>
      <c r="E7" s="8"/>
      <c r="F7" s="8"/>
      <c r="G7" s="9"/>
      <c r="H7" s="9"/>
      <c r="I7" s="9"/>
      <c r="J7" s="9"/>
      <c r="K7" s="9"/>
      <c r="L7" s="10" t="str">
        <f t="shared" si="0"/>
        <v>error</v>
      </c>
      <c r="M7" s="30"/>
      <c r="N7" s="8"/>
      <c r="O7" s="8"/>
      <c r="P7" s="8"/>
      <c r="Q7" s="30"/>
      <c r="R7" s="8"/>
      <c r="S7" s="29">
        <f t="shared" si="1"/>
        <v>0</v>
      </c>
      <c r="T7" s="13">
        <f t="shared" si="2"/>
        <v>-1</v>
      </c>
      <c r="U7" s="8"/>
      <c r="V7" s="8"/>
      <c r="W7" s="8"/>
      <c r="X7" s="8"/>
      <c r="Y7" s="8" t="str">
        <f t="shared" si="8"/>
        <v> </v>
      </c>
      <c r="Z7" s="7">
        <f t="shared" si="3"/>
        <v>5</v>
      </c>
      <c r="AA7" s="28">
        <f t="shared" si="4"/>
        <v>0</v>
      </c>
      <c r="AB7" s="28">
        <f t="shared" si="5"/>
        <v>0</v>
      </c>
      <c r="AC7" s="28">
        <f t="shared" si="6"/>
        <v>0</v>
      </c>
      <c r="AD7" s="28">
        <f t="shared" si="7"/>
        <v>0</v>
      </c>
    </row>
    <row r="8" spans="1:30" s="1" customFormat="1" ht="96" customHeight="1">
      <c r="A8" s="7">
        <v>6</v>
      </c>
      <c r="B8" s="8" t="s">
        <v>24</v>
      </c>
      <c r="C8" s="8"/>
      <c r="D8" s="8"/>
      <c r="E8" s="8"/>
      <c r="F8" s="8"/>
      <c r="G8" s="9"/>
      <c r="H8" s="9"/>
      <c r="I8" s="9"/>
      <c r="J8" s="9"/>
      <c r="K8" s="9"/>
      <c r="L8" s="10" t="str">
        <f t="shared" si="0"/>
        <v>error</v>
      </c>
      <c r="M8" s="8"/>
      <c r="N8" s="8"/>
      <c r="O8" s="8"/>
      <c r="P8" s="8"/>
      <c r="Q8" s="30"/>
      <c r="R8" s="8"/>
      <c r="S8" s="29">
        <f t="shared" si="1"/>
        <v>0</v>
      </c>
      <c r="T8" s="13">
        <f t="shared" si="2"/>
        <v>-1</v>
      </c>
      <c r="U8" s="8"/>
      <c r="V8" s="8"/>
      <c r="W8" s="8"/>
      <c r="X8" s="8"/>
      <c r="Y8" s="8" t="str">
        <f t="shared" si="8"/>
        <v> </v>
      </c>
      <c r="Z8" s="7">
        <f t="shared" si="3"/>
        <v>6</v>
      </c>
      <c r="AA8" s="28">
        <f t="shared" si="4"/>
        <v>0</v>
      </c>
      <c r="AB8" s="28">
        <f t="shared" si="5"/>
        <v>0</v>
      </c>
      <c r="AC8" s="28">
        <f t="shared" si="6"/>
        <v>0</v>
      </c>
      <c r="AD8" s="28">
        <f t="shared" si="7"/>
        <v>0</v>
      </c>
    </row>
    <row r="9" spans="1:30" s="1" customFormat="1" ht="96" customHeight="1">
      <c r="A9" s="7">
        <v>7</v>
      </c>
      <c r="B9" s="8" t="s">
        <v>24</v>
      </c>
      <c r="C9" s="8"/>
      <c r="D9" s="8"/>
      <c r="E9" s="8"/>
      <c r="F9" s="8"/>
      <c r="G9" s="9"/>
      <c r="H9" s="9"/>
      <c r="I9" s="9"/>
      <c r="J9" s="9"/>
      <c r="K9" s="8"/>
      <c r="L9" s="10" t="str">
        <f t="shared" si="0"/>
        <v>error</v>
      </c>
      <c r="M9" s="8"/>
      <c r="N9" s="8"/>
      <c r="O9" s="8"/>
      <c r="P9" s="8"/>
      <c r="Q9" s="8"/>
      <c r="R9" s="8"/>
      <c r="S9" s="29">
        <f t="shared" si="1"/>
        <v>0</v>
      </c>
      <c r="T9" s="13">
        <f t="shared" si="2"/>
        <v>-1</v>
      </c>
      <c r="U9" s="8"/>
      <c r="V9" s="8"/>
      <c r="W9" s="8"/>
      <c r="X9" s="8"/>
      <c r="Y9" s="8" t="str">
        <f t="shared" si="8"/>
        <v> </v>
      </c>
      <c r="Z9" s="7">
        <f t="shared" si="3"/>
        <v>7</v>
      </c>
      <c r="AA9" s="28">
        <f t="shared" si="4"/>
        <v>0</v>
      </c>
      <c r="AB9" s="28">
        <f t="shared" si="5"/>
        <v>0</v>
      </c>
      <c r="AC9" s="28">
        <f t="shared" si="6"/>
        <v>0</v>
      </c>
      <c r="AD9" s="28">
        <f t="shared" si="7"/>
        <v>0</v>
      </c>
    </row>
    <row r="10" spans="1:30" s="1" customFormat="1" ht="96" customHeight="1">
      <c r="A10" s="7">
        <v>8</v>
      </c>
      <c r="B10" s="8" t="s">
        <v>24</v>
      </c>
      <c r="C10" s="8"/>
      <c r="D10" s="8"/>
      <c r="E10" s="8"/>
      <c r="F10" s="8"/>
      <c r="G10" s="9"/>
      <c r="H10" s="9"/>
      <c r="I10" s="9"/>
      <c r="J10" s="9"/>
      <c r="K10" s="9"/>
      <c r="L10" s="10" t="str">
        <f t="shared" si="0"/>
        <v>error</v>
      </c>
      <c r="M10" s="8"/>
      <c r="N10" s="8"/>
      <c r="O10" s="8"/>
      <c r="P10" s="8"/>
      <c r="Q10" s="8"/>
      <c r="R10" s="8"/>
      <c r="S10" s="29">
        <f t="shared" si="1"/>
        <v>0</v>
      </c>
      <c r="T10" s="13">
        <f t="shared" si="2"/>
        <v>-1</v>
      </c>
      <c r="U10" s="8"/>
      <c r="V10" s="8"/>
      <c r="W10" s="8"/>
      <c r="X10" s="8"/>
      <c r="Y10" s="8" t="str">
        <f t="shared" si="8"/>
        <v> </v>
      </c>
      <c r="Z10" s="7">
        <f t="shared" si="3"/>
        <v>8</v>
      </c>
      <c r="AA10" s="28">
        <f t="shared" si="4"/>
        <v>0</v>
      </c>
      <c r="AB10" s="28">
        <f t="shared" si="5"/>
        <v>0</v>
      </c>
      <c r="AC10" s="28">
        <f t="shared" si="6"/>
        <v>0</v>
      </c>
      <c r="AD10" s="28">
        <f t="shared" si="7"/>
        <v>0</v>
      </c>
    </row>
    <row r="11" spans="1:30" s="1" customFormat="1" ht="96" customHeight="1">
      <c r="A11" s="7">
        <v>9</v>
      </c>
      <c r="B11" s="8" t="s">
        <v>24</v>
      </c>
      <c r="C11" s="8"/>
      <c r="D11" s="8"/>
      <c r="E11" s="8"/>
      <c r="F11" s="8"/>
      <c r="G11" s="9"/>
      <c r="H11" s="9"/>
      <c r="I11" s="9"/>
      <c r="J11" s="9"/>
      <c r="K11" s="9"/>
      <c r="L11" s="10" t="str">
        <f t="shared" si="0"/>
        <v>error</v>
      </c>
      <c r="M11" s="8"/>
      <c r="N11" s="8"/>
      <c r="O11" s="8"/>
      <c r="P11" s="8"/>
      <c r="Q11" s="8"/>
      <c r="R11" s="8"/>
      <c r="S11" s="29">
        <f t="shared" si="1"/>
        <v>0</v>
      </c>
      <c r="T11" s="13">
        <f t="shared" si="2"/>
        <v>-1</v>
      </c>
      <c r="U11" s="8"/>
      <c r="V11" s="8"/>
      <c r="W11" s="8"/>
      <c r="X11" s="8"/>
      <c r="Y11" s="8" t="str">
        <f t="shared" si="8"/>
        <v> </v>
      </c>
      <c r="Z11" s="7">
        <f t="shared" si="3"/>
        <v>9</v>
      </c>
      <c r="AA11" s="28">
        <f t="shared" si="4"/>
        <v>0</v>
      </c>
      <c r="AB11" s="28">
        <f t="shared" si="5"/>
        <v>0</v>
      </c>
      <c r="AC11" s="28">
        <f t="shared" si="6"/>
        <v>0</v>
      </c>
      <c r="AD11" s="28">
        <f t="shared" si="7"/>
        <v>0</v>
      </c>
    </row>
    <row r="12" spans="1:30" s="1" customFormat="1" ht="96" customHeight="1">
      <c r="A12" s="7">
        <v>10</v>
      </c>
      <c r="B12" s="8" t="s">
        <v>24</v>
      </c>
      <c r="C12" s="8"/>
      <c r="D12" s="8"/>
      <c r="E12" s="8"/>
      <c r="F12" s="8"/>
      <c r="G12" s="9"/>
      <c r="H12" s="9"/>
      <c r="I12" s="9"/>
      <c r="J12" s="9"/>
      <c r="K12" s="9"/>
      <c r="L12" s="10" t="str">
        <f t="shared" si="0"/>
        <v>error</v>
      </c>
      <c r="M12" s="9"/>
      <c r="N12" s="8"/>
      <c r="O12" s="8"/>
      <c r="P12" s="8"/>
      <c r="Q12" s="8"/>
      <c r="R12" s="8"/>
      <c r="S12" s="29">
        <f t="shared" si="1"/>
        <v>0</v>
      </c>
      <c r="T12" s="13">
        <f t="shared" si="2"/>
        <v>-1</v>
      </c>
      <c r="U12" s="8"/>
      <c r="V12" s="8"/>
      <c r="W12" s="8"/>
      <c r="X12" s="8"/>
      <c r="Y12" s="8" t="str">
        <f t="shared" si="8"/>
        <v> </v>
      </c>
      <c r="Z12" s="7">
        <f t="shared" si="3"/>
        <v>10</v>
      </c>
      <c r="AA12" s="28">
        <f t="shared" si="4"/>
        <v>0</v>
      </c>
      <c r="AB12" s="28">
        <f t="shared" si="5"/>
        <v>0</v>
      </c>
      <c r="AC12" s="28">
        <f t="shared" si="6"/>
        <v>0</v>
      </c>
      <c r="AD12" s="28">
        <f t="shared" si="7"/>
        <v>0</v>
      </c>
    </row>
    <row r="13" spans="1:30" s="1" customFormat="1" ht="96" customHeight="1">
      <c r="A13" s="7">
        <v>11</v>
      </c>
      <c r="B13" s="8" t="s">
        <v>24</v>
      </c>
      <c r="C13" s="8"/>
      <c r="D13" s="8"/>
      <c r="E13" s="8"/>
      <c r="F13" s="8"/>
      <c r="G13" s="9"/>
      <c r="H13" s="9"/>
      <c r="I13" s="9"/>
      <c r="J13" s="9"/>
      <c r="K13" s="9"/>
      <c r="L13" s="10" t="str">
        <f t="shared" si="0"/>
        <v>error</v>
      </c>
      <c r="M13" s="8"/>
      <c r="N13" s="8"/>
      <c r="O13" s="8"/>
      <c r="P13" s="8"/>
      <c r="Q13" s="8"/>
      <c r="R13" s="8"/>
      <c r="S13" s="29">
        <f t="shared" si="1"/>
        <v>0</v>
      </c>
      <c r="T13" s="13">
        <f t="shared" si="2"/>
        <v>-1</v>
      </c>
      <c r="U13" s="8"/>
      <c r="V13" s="8"/>
      <c r="W13" s="8"/>
      <c r="X13" s="8"/>
      <c r="Y13" s="8" t="str">
        <f t="shared" si="8"/>
        <v> </v>
      </c>
      <c r="Z13" s="7">
        <f t="shared" si="3"/>
        <v>11</v>
      </c>
      <c r="AA13" s="28">
        <f t="shared" si="4"/>
        <v>0</v>
      </c>
      <c r="AB13" s="28">
        <f t="shared" si="5"/>
        <v>0</v>
      </c>
      <c r="AC13" s="28">
        <f t="shared" si="6"/>
        <v>0</v>
      </c>
      <c r="AD13" s="28">
        <f t="shared" si="7"/>
        <v>0</v>
      </c>
    </row>
    <row r="15" spans="10:12" ht="45.75" customHeight="1">
      <c r="J15" s="16">
        <f>SUM(J3:J13)</f>
        <v>0</v>
      </c>
      <c r="L15" s="16">
        <f>SUM(L3:L13)</f>
        <v>0</v>
      </c>
    </row>
    <row r="16" spans="10:12" ht="45.75" customHeight="1">
      <c r="J16" s="17" t="s">
        <v>19</v>
      </c>
      <c r="L16" s="12" t="s">
        <v>18</v>
      </c>
    </row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spans="20:23" s="1" customFormat="1" ht="12.75">
      <c r="T23" s="15"/>
      <c r="W23" s="11"/>
    </row>
    <row r="24" spans="20:23" s="1" customFormat="1" ht="12.75">
      <c r="T24" s="15"/>
      <c r="W24" s="11"/>
    </row>
    <row r="25" spans="20:23" s="1" customFormat="1" ht="12.75">
      <c r="T25" s="15"/>
      <c r="W25" s="11"/>
    </row>
    <row r="26" spans="20:23" s="1" customFormat="1" ht="12.75">
      <c r="T26" s="15"/>
      <c r="W26" s="11"/>
    </row>
    <row r="27" spans="20:23" s="1" customFormat="1" ht="12.75">
      <c r="T27" s="15"/>
      <c r="W27" s="11"/>
    </row>
    <row r="28" spans="20:23" s="1" customFormat="1" ht="12.75">
      <c r="T28" s="15"/>
      <c r="W28" s="11"/>
    </row>
    <row r="29" spans="20:23" s="1" customFormat="1" ht="12.75">
      <c r="T29" s="15"/>
      <c r="W29" s="11"/>
    </row>
    <row r="30" spans="20:23" s="1" customFormat="1" ht="12.75">
      <c r="T30" s="15"/>
      <c r="W30" s="11"/>
    </row>
    <row r="31" spans="20:23" s="1" customFormat="1" ht="12.75">
      <c r="T31" s="15"/>
      <c r="W31" s="11"/>
    </row>
    <row r="32" spans="20:23" s="1" customFormat="1" ht="12.75">
      <c r="T32" s="15"/>
      <c r="W32" s="11"/>
    </row>
    <row r="33" spans="20:23" s="1" customFormat="1" ht="12.75">
      <c r="T33" s="15"/>
      <c r="W33" s="11"/>
    </row>
    <row r="34" spans="20:23" s="1" customFormat="1" ht="12.75">
      <c r="T34" s="15"/>
      <c r="W34" s="11"/>
    </row>
    <row r="35" spans="20:23" s="1" customFormat="1" ht="12.75">
      <c r="T35" s="15"/>
      <c r="W35" s="11"/>
    </row>
    <row r="36" spans="20:23" s="1" customFormat="1" ht="12.75">
      <c r="T36" s="15"/>
      <c r="W36" s="11"/>
    </row>
    <row r="37" spans="20:23" s="1" customFormat="1" ht="12.75">
      <c r="T37" s="15"/>
      <c r="W37" s="11"/>
    </row>
    <row r="38" spans="20:23" s="1" customFormat="1" ht="12.75">
      <c r="T38" s="15"/>
      <c r="W38" s="11"/>
    </row>
    <row r="39" spans="20:23" s="1" customFormat="1" ht="12.75">
      <c r="T39" s="15"/>
      <c r="W39" s="11"/>
    </row>
    <row r="40" spans="20:23" s="1" customFormat="1" ht="12.75">
      <c r="T40" s="15"/>
      <c r="W40" s="11"/>
    </row>
    <row r="41" spans="20:23" s="1" customFormat="1" ht="12.75">
      <c r="T41" s="15"/>
      <c r="W41" s="11"/>
    </row>
    <row r="42" spans="20:23" s="1" customFormat="1" ht="12.75">
      <c r="T42" s="15"/>
      <c r="W42" s="11"/>
    </row>
    <row r="43" spans="20:23" s="1" customFormat="1" ht="12.75">
      <c r="T43" s="15"/>
      <c r="W43" s="11"/>
    </row>
    <row r="44" spans="20:23" s="1" customFormat="1" ht="12.75">
      <c r="T44" s="15"/>
      <c r="W44" s="11"/>
    </row>
    <row r="45" spans="20:23" s="1" customFormat="1" ht="12.75">
      <c r="T45" s="15"/>
      <c r="W45" s="11"/>
    </row>
    <row r="46" spans="20:23" s="1" customFormat="1" ht="12.75">
      <c r="T46" s="15"/>
      <c r="W46" s="11"/>
    </row>
    <row r="47" spans="20:23" s="1" customFormat="1" ht="12.75">
      <c r="T47" s="15"/>
      <c r="W47" s="11"/>
    </row>
    <row r="48" spans="20:23" s="1" customFormat="1" ht="12.75">
      <c r="T48" s="15"/>
      <c r="W48" s="11"/>
    </row>
    <row r="49" spans="20:23" s="1" customFormat="1" ht="12.75">
      <c r="T49" s="15"/>
      <c r="W49" s="11"/>
    </row>
    <row r="50" spans="20:23" s="1" customFormat="1" ht="12.75">
      <c r="T50" s="15"/>
      <c r="W50" s="11"/>
    </row>
    <row r="51" spans="20:23" s="1" customFormat="1" ht="12.75">
      <c r="T51" s="15"/>
      <c r="W51" s="11"/>
    </row>
    <row r="52" spans="20:23" s="1" customFormat="1" ht="12.75">
      <c r="T52" s="15"/>
      <c r="W52" s="11"/>
    </row>
    <row r="53" spans="20:23" s="1" customFormat="1" ht="12.75">
      <c r="T53" s="15"/>
      <c r="W53" s="11"/>
    </row>
    <row r="54" spans="20:23" s="1" customFormat="1" ht="12.75">
      <c r="T54" s="15"/>
      <c r="W54" s="11"/>
    </row>
    <row r="55" spans="20:23" s="1" customFormat="1" ht="12.75">
      <c r="T55" s="15"/>
      <c r="W55" s="11"/>
    </row>
    <row r="56" spans="20:23" s="1" customFormat="1" ht="12.75">
      <c r="T56" s="15"/>
      <c r="W56" s="11"/>
    </row>
    <row r="57" spans="20:23" s="1" customFormat="1" ht="12.75">
      <c r="T57" s="15"/>
      <c r="W57" s="11"/>
    </row>
    <row r="58" spans="20:23" s="1" customFormat="1" ht="12.75">
      <c r="T58" s="15"/>
      <c r="W58" s="11"/>
    </row>
    <row r="59" spans="20:23" s="1" customFormat="1" ht="12.75">
      <c r="T59" s="15"/>
      <c r="W59" s="11"/>
    </row>
    <row r="60" spans="20:23" s="1" customFormat="1" ht="12.75">
      <c r="T60" s="15"/>
      <c r="W60" s="11"/>
    </row>
    <row r="61" spans="20:23" s="1" customFormat="1" ht="12.75">
      <c r="T61" s="15"/>
      <c r="W61" s="11"/>
    </row>
    <row r="62" spans="20:23" s="1" customFormat="1" ht="12.75">
      <c r="T62" s="15"/>
      <c r="W62" s="11"/>
    </row>
    <row r="63" spans="20:23" s="1" customFormat="1" ht="12.75">
      <c r="T63" s="15"/>
      <c r="W63" s="11"/>
    </row>
    <row r="64" spans="20:23" s="1" customFormat="1" ht="12.75">
      <c r="T64" s="15"/>
      <c r="W64" s="11"/>
    </row>
    <row r="65" spans="20:23" s="1" customFormat="1" ht="12.75">
      <c r="T65" s="15"/>
      <c r="W65" s="11"/>
    </row>
    <row r="66" spans="20:23" s="1" customFormat="1" ht="12.75">
      <c r="T66" s="15"/>
      <c r="W66" s="11"/>
    </row>
    <row r="67" spans="20:23" s="1" customFormat="1" ht="12.75">
      <c r="T67" s="15"/>
      <c r="W67" s="11"/>
    </row>
    <row r="68" spans="20:23" s="1" customFormat="1" ht="12.75">
      <c r="T68" s="15"/>
      <c r="W68" s="11"/>
    </row>
    <row r="69" spans="20:23" s="1" customFormat="1" ht="12.75">
      <c r="T69" s="15"/>
      <c r="W69" s="11"/>
    </row>
    <row r="70" spans="20:23" s="1" customFormat="1" ht="12.75">
      <c r="T70" s="15"/>
      <c r="W70" s="11"/>
    </row>
    <row r="71" spans="20:23" s="1" customFormat="1" ht="12.75">
      <c r="T71" s="15"/>
      <c r="W71" s="11"/>
    </row>
    <row r="72" spans="20:23" s="1" customFormat="1" ht="12.75">
      <c r="T72" s="15"/>
      <c r="W72" s="11"/>
    </row>
    <row r="73" spans="20:23" s="1" customFormat="1" ht="12.75">
      <c r="T73" s="15"/>
      <c r="W73" s="11"/>
    </row>
    <row r="74" spans="20:23" s="1" customFormat="1" ht="12.75">
      <c r="T74" s="15"/>
      <c r="W74" s="11"/>
    </row>
    <row r="75" spans="20:23" s="1" customFormat="1" ht="12.75">
      <c r="T75" s="15"/>
      <c r="W75" s="11"/>
    </row>
    <row r="76" spans="20:23" s="1" customFormat="1" ht="12.75">
      <c r="T76" s="15"/>
      <c r="W76" s="11"/>
    </row>
    <row r="77" spans="20:23" s="1" customFormat="1" ht="12.75">
      <c r="T77" s="15"/>
      <c r="W77" s="11"/>
    </row>
    <row r="78" spans="20:23" s="1" customFormat="1" ht="12.75">
      <c r="T78" s="15"/>
      <c r="W78" s="11"/>
    </row>
    <row r="79" spans="20:23" s="1" customFormat="1" ht="12.75">
      <c r="T79" s="15"/>
      <c r="W79" s="11"/>
    </row>
    <row r="80" spans="20:23" s="1" customFormat="1" ht="12.75">
      <c r="T80" s="15"/>
      <c r="W80" s="11"/>
    </row>
    <row r="81" spans="20:23" s="1" customFormat="1" ht="12.75">
      <c r="T81" s="15"/>
      <c r="W81" s="11"/>
    </row>
    <row r="82" spans="20:23" s="1" customFormat="1" ht="12.75">
      <c r="T82" s="15"/>
      <c r="W82" s="11"/>
    </row>
    <row r="83" spans="20:23" s="1" customFormat="1" ht="12.75">
      <c r="T83" s="15"/>
      <c r="W83" s="11"/>
    </row>
    <row r="84" spans="20:23" s="1" customFormat="1" ht="12.75">
      <c r="T84" s="15"/>
      <c r="W84" s="11"/>
    </row>
    <row r="85" spans="20:23" s="1" customFormat="1" ht="12.75">
      <c r="T85" s="15"/>
      <c r="W85" s="11"/>
    </row>
    <row r="86" spans="20:23" s="1" customFormat="1" ht="12.75">
      <c r="T86" s="15"/>
      <c r="W86" s="11"/>
    </row>
    <row r="87" spans="20:23" s="1" customFormat="1" ht="12.75">
      <c r="T87" s="15"/>
      <c r="W87" s="11"/>
    </row>
    <row r="88" spans="20:23" s="1" customFormat="1" ht="12.75">
      <c r="T88" s="15"/>
      <c r="W88" s="11"/>
    </row>
    <row r="89" spans="20:23" s="1" customFormat="1" ht="12.75">
      <c r="T89" s="15"/>
      <c r="W89" s="11"/>
    </row>
    <row r="90" spans="20:23" s="1" customFormat="1" ht="12.75">
      <c r="T90" s="15"/>
      <c r="W90" s="11"/>
    </row>
    <row r="91" spans="20:23" s="1" customFormat="1" ht="12.75">
      <c r="T91" s="15"/>
      <c r="W91" s="11"/>
    </row>
    <row r="92" spans="20:23" s="1" customFormat="1" ht="12.75">
      <c r="T92" s="15"/>
      <c r="W92" s="11"/>
    </row>
    <row r="93" spans="20:23" s="1" customFormat="1" ht="12.75">
      <c r="T93" s="15"/>
      <c r="W93" s="11"/>
    </row>
    <row r="94" spans="20:23" s="1" customFormat="1" ht="12.75">
      <c r="T94" s="15"/>
      <c r="W94" s="11"/>
    </row>
    <row r="95" spans="20:23" s="1" customFormat="1" ht="12.75">
      <c r="T95" s="15"/>
      <c r="W95" s="11"/>
    </row>
    <row r="96" spans="20:23" s="1" customFormat="1" ht="12.75">
      <c r="T96" s="15"/>
      <c r="W96" s="11"/>
    </row>
    <row r="97" spans="20:23" s="1" customFormat="1" ht="12.75">
      <c r="T97" s="15"/>
      <c r="W97" s="11"/>
    </row>
    <row r="98" spans="20:23" s="1" customFormat="1" ht="12.75">
      <c r="T98" s="15"/>
      <c r="W98" s="11"/>
    </row>
    <row r="99" spans="20:23" s="1" customFormat="1" ht="12.75">
      <c r="T99" s="15"/>
      <c r="W99" s="11"/>
    </row>
    <row r="100" spans="20:23" s="1" customFormat="1" ht="12.75">
      <c r="T100" s="15"/>
      <c r="W100" s="11"/>
    </row>
    <row r="101" spans="20:23" s="1" customFormat="1" ht="12.75">
      <c r="T101" s="15"/>
      <c r="W101" s="11"/>
    </row>
    <row r="102" spans="20:23" s="1" customFormat="1" ht="12.75">
      <c r="T102" s="15"/>
      <c r="W102" s="11"/>
    </row>
    <row r="103" spans="20:23" s="1" customFormat="1" ht="12.75">
      <c r="T103" s="15"/>
      <c r="W103" s="11"/>
    </row>
    <row r="104" spans="20:23" s="1" customFormat="1" ht="12.75">
      <c r="T104" s="15"/>
      <c r="W104" s="11"/>
    </row>
    <row r="105" spans="20:23" s="1" customFormat="1" ht="12.75">
      <c r="T105" s="15"/>
      <c r="W105" s="11"/>
    </row>
    <row r="106" spans="20:23" s="1" customFormat="1" ht="12.75">
      <c r="T106" s="15"/>
      <c r="W106" s="11"/>
    </row>
    <row r="107" spans="20:23" s="1" customFormat="1" ht="12.75">
      <c r="T107" s="15"/>
      <c r="W107" s="11"/>
    </row>
    <row r="108" spans="20:23" s="1" customFormat="1" ht="12.75">
      <c r="T108" s="15"/>
      <c r="W108" s="11"/>
    </row>
    <row r="109" spans="20:23" s="1" customFormat="1" ht="12.75">
      <c r="T109" s="15"/>
      <c r="W109" s="11"/>
    </row>
    <row r="110" spans="20:23" s="1" customFormat="1" ht="12.75">
      <c r="T110" s="15"/>
      <c r="W110" s="11"/>
    </row>
    <row r="111" spans="20:23" s="1" customFormat="1" ht="12.75">
      <c r="T111" s="15"/>
      <c r="W111" s="11"/>
    </row>
    <row r="112" spans="20:23" s="1" customFormat="1" ht="12.75">
      <c r="T112" s="15"/>
      <c r="W112" s="11"/>
    </row>
    <row r="113" spans="20:23" s="1" customFormat="1" ht="12.75">
      <c r="T113" s="15"/>
      <c r="W113" s="11"/>
    </row>
    <row r="114" spans="20:23" s="1" customFormat="1" ht="12.75">
      <c r="T114" s="15"/>
      <c r="W114" s="11"/>
    </row>
    <row r="115" spans="20:23" s="1" customFormat="1" ht="12.75">
      <c r="T115" s="15"/>
      <c r="W115" s="11"/>
    </row>
    <row r="116" spans="20:23" s="1" customFormat="1" ht="12.75">
      <c r="T116" s="15"/>
      <c r="W116" s="11"/>
    </row>
    <row r="117" spans="20:23" s="1" customFormat="1" ht="12.75">
      <c r="T117" s="15"/>
      <c r="W117" s="11"/>
    </row>
    <row r="118" spans="20:23" s="1" customFormat="1" ht="12.75">
      <c r="T118" s="15"/>
      <c r="W118" s="11"/>
    </row>
    <row r="119" spans="20:23" s="1" customFormat="1" ht="12.75">
      <c r="T119" s="15"/>
      <c r="W119" s="11"/>
    </row>
    <row r="120" spans="20:23" s="1" customFormat="1" ht="12.75">
      <c r="T120" s="15"/>
      <c r="W120" s="11"/>
    </row>
    <row r="121" spans="20:23" s="1" customFormat="1" ht="12.75">
      <c r="T121" s="15"/>
      <c r="W121" s="11"/>
    </row>
    <row r="122" spans="20:23" s="1" customFormat="1" ht="12.75">
      <c r="T122" s="15"/>
      <c r="W122" s="11"/>
    </row>
    <row r="123" spans="20:23" s="1" customFormat="1" ht="12.75">
      <c r="T123" s="15"/>
      <c r="W123" s="11"/>
    </row>
    <row r="124" spans="20:23" s="1" customFormat="1" ht="12.75">
      <c r="T124" s="15"/>
      <c r="W124" s="11"/>
    </row>
    <row r="125" spans="20:23" s="1" customFormat="1" ht="12.75">
      <c r="T125" s="15"/>
      <c r="W125" s="11"/>
    </row>
    <row r="126" spans="20:23" s="1" customFormat="1" ht="12.75">
      <c r="T126" s="15"/>
      <c r="W126" s="11"/>
    </row>
    <row r="127" spans="20:23" s="1" customFormat="1" ht="12.75">
      <c r="T127" s="15"/>
      <c r="W127" s="11"/>
    </row>
    <row r="128" spans="20:23" s="1" customFormat="1" ht="12.75">
      <c r="T128" s="15"/>
      <c r="W128" s="11"/>
    </row>
    <row r="129" spans="20:23" s="1" customFormat="1" ht="12.75">
      <c r="T129" s="15"/>
      <c r="W129" s="11"/>
    </row>
    <row r="130" spans="20:23" s="1" customFormat="1" ht="12.75">
      <c r="T130" s="15"/>
      <c r="W130" s="11"/>
    </row>
    <row r="131" spans="20:23" s="1" customFormat="1" ht="12.75">
      <c r="T131" s="15"/>
      <c r="W131" s="11"/>
    </row>
    <row r="132" spans="20:23" s="1" customFormat="1" ht="12.75">
      <c r="T132" s="15"/>
      <c r="W132" s="11"/>
    </row>
    <row r="133" spans="20:23" s="1" customFormat="1" ht="12.75">
      <c r="T133" s="15"/>
      <c r="W133" s="11"/>
    </row>
    <row r="134" spans="20:23" s="1" customFormat="1" ht="12.75">
      <c r="T134" s="15"/>
      <c r="W134" s="11"/>
    </row>
    <row r="135" spans="20:23" s="1" customFormat="1" ht="12.75">
      <c r="T135" s="15"/>
      <c r="W135" s="11"/>
    </row>
    <row r="136" spans="20:23" s="1" customFormat="1" ht="12.75">
      <c r="T136" s="15"/>
      <c r="W136" s="11"/>
    </row>
    <row r="137" spans="20:23" s="1" customFormat="1" ht="12.75">
      <c r="T137" s="15"/>
      <c r="W137" s="11"/>
    </row>
    <row r="138" spans="20:23" s="1" customFormat="1" ht="12.75">
      <c r="T138" s="15"/>
      <c r="W138" s="11"/>
    </row>
    <row r="139" spans="20:23" s="1" customFormat="1" ht="12.75">
      <c r="T139" s="15"/>
      <c r="W139" s="11"/>
    </row>
    <row r="140" spans="20:23" s="1" customFormat="1" ht="12.75">
      <c r="T140" s="15"/>
      <c r="W140" s="11"/>
    </row>
    <row r="141" spans="20:23" s="1" customFormat="1" ht="12.75">
      <c r="T141" s="15"/>
      <c r="W141" s="11"/>
    </row>
    <row r="142" spans="20:23" s="1" customFormat="1" ht="12.75">
      <c r="T142" s="15"/>
      <c r="W142" s="11"/>
    </row>
    <row r="143" spans="20:23" s="1" customFormat="1" ht="12.75">
      <c r="T143" s="15"/>
      <c r="W143" s="11"/>
    </row>
    <row r="144" spans="20:23" s="1" customFormat="1" ht="12.75">
      <c r="T144" s="15"/>
      <c r="W144" s="11"/>
    </row>
    <row r="145" spans="20:23" s="1" customFormat="1" ht="12.75">
      <c r="T145" s="15"/>
      <c r="W145" s="11"/>
    </row>
    <row r="146" spans="20:23" s="1" customFormat="1" ht="12.75">
      <c r="T146" s="15"/>
      <c r="W146" s="11"/>
    </row>
    <row r="147" spans="20:23" s="1" customFormat="1" ht="12.75">
      <c r="T147" s="15"/>
      <c r="W147" s="11"/>
    </row>
    <row r="148" spans="20:23" s="1" customFormat="1" ht="12.75">
      <c r="T148" s="15"/>
      <c r="W148" s="11"/>
    </row>
    <row r="149" spans="20:23" s="1" customFormat="1" ht="12.75">
      <c r="T149" s="15"/>
      <c r="W149" s="11"/>
    </row>
    <row r="150" spans="20:23" s="1" customFormat="1" ht="12.75">
      <c r="T150" s="15"/>
      <c r="W150" s="11"/>
    </row>
    <row r="151" spans="20:23" s="1" customFormat="1" ht="12.75">
      <c r="T151" s="15"/>
      <c r="W151" s="11"/>
    </row>
    <row r="152" spans="20:23" s="1" customFormat="1" ht="12.75">
      <c r="T152" s="15"/>
      <c r="W152" s="11"/>
    </row>
    <row r="153" spans="20:23" s="1" customFormat="1" ht="12.75">
      <c r="T153" s="15"/>
      <c r="W153" s="11"/>
    </row>
    <row r="154" spans="20:23" s="1" customFormat="1" ht="12.75">
      <c r="T154" s="15"/>
      <c r="W154" s="11"/>
    </row>
    <row r="155" spans="20:23" s="1" customFormat="1" ht="12.75">
      <c r="T155" s="15"/>
      <c r="W155" s="11"/>
    </row>
    <row r="156" spans="20:23" s="1" customFormat="1" ht="12.75">
      <c r="T156" s="15"/>
      <c r="W156" s="11"/>
    </row>
    <row r="157" spans="20:23" s="1" customFormat="1" ht="12.75">
      <c r="T157" s="15"/>
      <c r="W157" s="11"/>
    </row>
    <row r="158" spans="20:23" s="1" customFormat="1" ht="12.75">
      <c r="T158" s="15"/>
      <c r="W158" s="11"/>
    </row>
    <row r="159" spans="20:23" s="1" customFormat="1" ht="12.75">
      <c r="T159" s="15"/>
      <c r="W159" s="11"/>
    </row>
    <row r="160" spans="20:23" s="1" customFormat="1" ht="12.75">
      <c r="T160" s="15"/>
      <c r="W160" s="11"/>
    </row>
    <row r="161" spans="20:23" s="1" customFormat="1" ht="12.75">
      <c r="T161" s="15"/>
      <c r="W161" s="11"/>
    </row>
    <row r="162" spans="20:23" s="1" customFormat="1" ht="12.75">
      <c r="T162" s="15"/>
      <c r="W162" s="11"/>
    </row>
    <row r="163" spans="20:23" s="1" customFormat="1" ht="12.75">
      <c r="T163" s="15"/>
      <c r="W163" s="11"/>
    </row>
    <row r="164" spans="20:23" s="1" customFormat="1" ht="12.75">
      <c r="T164" s="15"/>
      <c r="W164" s="11"/>
    </row>
    <row r="165" spans="20:23" s="1" customFormat="1" ht="12.75">
      <c r="T165" s="15"/>
      <c r="W165" s="11"/>
    </row>
    <row r="166" spans="20:23" s="1" customFormat="1" ht="12.75">
      <c r="T166" s="15"/>
      <c r="W166" s="11"/>
    </row>
    <row r="167" spans="20:23" s="1" customFormat="1" ht="12.75">
      <c r="T167" s="15"/>
      <c r="W167" s="11"/>
    </row>
    <row r="168" spans="20:23" s="1" customFormat="1" ht="12.75">
      <c r="T168" s="15"/>
      <c r="W168" s="11"/>
    </row>
    <row r="169" spans="20:23" s="1" customFormat="1" ht="12.75">
      <c r="T169" s="15"/>
      <c r="W169" s="11"/>
    </row>
    <row r="170" spans="20:23" s="1" customFormat="1" ht="12.75">
      <c r="T170" s="15"/>
      <c r="W170" s="11"/>
    </row>
    <row r="171" spans="20:23" s="1" customFormat="1" ht="12.75">
      <c r="T171" s="15"/>
      <c r="W171" s="11"/>
    </row>
    <row r="172" spans="20:23" s="1" customFormat="1" ht="12.75">
      <c r="T172" s="15"/>
      <c r="W172" s="11"/>
    </row>
    <row r="173" spans="20:23" s="1" customFormat="1" ht="12.75">
      <c r="T173" s="15"/>
      <c r="W173" s="11"/>
    </row>
    <row r="174" spans="20:23" s="1" customFormat="1" ht="12.75">
      <c r="T174" s="15"/>
      <c r="W174" s="11"/>
    </row>
    <row r="175" spans="20:23" s="1" customFormat="1" ht="12.75">
      <c r="T175" s="15"/>
      <c r="W175" s="11"/>
    </row>
    <row r="176" spans="20:23" s="1" customFormat="1" ht="12.75">
      <c r="T176" s="15"/>
      <c r="W176" s="11"/>
    </row>
    <row r="177" spans="20:23" s="1" customFormat="1" ht="12.75">
      <c r="T177" s="15"/>
      <c r="W177" s="11"/>
    </row>
    <row r="178" spans="20:23" s="1" customFormat="1" ht="12.75">
      <c r="T178" s="15"/>
      <c r="W178" s="11"/>
    </row>
    <row r="179" spans="20:23" s="1" customFormat="1" ht="12.75">
      <c r="T179" s="15"/>
      <c r="W179" s="11"/>
    </row>
    <row r="180" spans="20:23" s="1" customFormat="1" ht="12.75">
      <c r="T180" s="15"/>
      <c r="W180" s="11"/>
    </row>
    <row r="181" spans="20:23" s="1" customFormat="1" ht="12.75">
      <c r="T181" s="15"/>
      <c r="W181" s="11"/>
    </row>
    <row r="182" spans="20:23" s="1" customFormat="1" ht="12.75">
      <c r="T182" s="15"/>
      <c r="W182" s="11"/>
    </row>
    <row r="183" spans="20:23" s="1" customFormat="1" ht="12.75">
      <c r="T183" s="15"/>
      <c r="W183" s="11"/>
    </row>
    <row r="184" spans="20:23" s="1" customFormat="1" ht="12.75">
      <c r="T184" s="15"/>
      <c r="W184" s="11"/>
    </row>
    <row r="185" spans="20:23" s="1" customFormat="1" ht="12.75">
      <c r="T185" s="15"/>
      <c r="W185" s="11"/>
    </row>
    <row r="186" spans="20:23" s="1" customFormat="1" ht="12.75">
      <c r="T186" s="15"/>
      <c r="W186" s="11"/>
    </row>
    <row r="187" spans="20:23" s="1" customFormat="1" ht="12.75">
      <c r="T187" s="15"/>
      <c r="W187" s="11"/>
    </row>
    <row r="188" spans="20:23" s="1" customFormat="1" ht="12.75">
      <c r="T188" s="15"/>
      <c r="W188" s="11"/>
    </row>
    <row r="189" spans="20:23" s="1" customFormat="1" ht="12.75">
      <c r="T189" s="15"/>
      <c r="W189" s="11"/>
    </row>
    <row r="190" spans="20:23" s="1" customFormat="1" ht="12.75">
      <c r="T190" s="15"/>
      <c r="W190" s="11"/>
    </row>
    <row r="191" spans="20:23" s="1" customFormat="1" ht="12.75">
      <c r="T191" s="15"/>
      <c r="W191" s="11"/>
    </row>
    <row r="192" spans="20:23" s="1" customFormat="1" ht="12.75">
      <c r="T192" s="15"/>
      <c r="W192" s="11"/>
    </row>
    <row r="193" spans="20:23" s="1" customFormat="1" ht="12.75">
      <c r="T193" s="15"/>
      <c r="W193" s="11"/>
    </row>
    <row r="194" spans="20:23" s="1" customFormat="1" ht="12.75">
      <c r="T194" s="15"/>
      <c r="W194" s="11"/>
    </row>
    <row r="195" spans="20:23" s="1" customFormat="1" ht="12.75">
      <c r="T195" s="15"/>
      <c r="W195" s="11"/>
    </row>
    <row r="196" spans="20:23" s="1" customFormat="1" ht="12.75">
      <c r="T196" s="15"/>
      <c r="W196" s="11"/>
    </row>
    <row r="197" spans="20:23" s="1" customFormat="1" ht="12.75">
      <c r="T197" s="15"/>
      <c r="W197" s="11"/>
    </row>
    <row r="198" spans="20:23" s="1" customFormat="1" ht="12.75">
      <c r="T198" s="15"/>
      <c r="W198" s="11"/>
    </row>
    <row r="199" spans="20:23" s="1" customFormat="1" ht="12.75">
      <c r="T199" s="15"/>
      <c r="W199" s="11"/>
    </row>
    <row r="200" spans="20:23" s="1" customFormat="1" ht="12.75">
      <c r="T200" s="15"/>
      <c r="W200" s="11"/>
    </row>
    <row r="201" spans="20:23" s="1" customFormat="1" ht="12.75">
      <c r="T201" s="15"/>
      <c r="W201" s="11"/>
    </row>
    <row r="202" spans="20:23" s="1" customFormat="1" ht="12.75">
      <c r="T202" s="15"/>
      <c r="W202" s="11"/>
    </row>
    <row r="203" spans="20:23" s="1" customFormat="1" ht="12.75">
      <c r="T203" s="15"/>
      <c r="W203" s="11"/>
    </row>
    <row r="204" spans="20:23" s="1" customFormat="1" ht="12.75">
      <c r="T204" s="15"/>
      <c r="W204" s="11"/>
    </row>
    <row r="205" spans="20:23" s="1" customFormat="1" ht="12.75">
      <c r="T205" s="15"/>
      <c r="W205" s="11"/>
    </row>
    <row r="206" spans="20:23" s="1" customFormat="1" ht="12.75">
      <c r="T206" s="15"/>
      <c r="W206" s="11"/>
    </row>
    <row r="207" spans="20:23" s="1" customFormat="1" ht="12.75">
      <c r="T207" s="15"/>
      <c r="W207" s="11"/>
    </row>
    <row r="208" spans="20:23" s="1" customFormat="1" ht="12.75">
      <c r="T208" s="15"/>
      <c r="W208" s="11"/>
    </row>
    <row r="209" spans="20:23" s="1" customFormat="1" ht="12.75">
      <c r="T209" s="15"/>
      <c r="W209" s="11"/>
    </row>
    <row r="210" spans="20:23" s="1" customFormat="1" ht="12.75">
      <c r="T210" s="15"/>
      <c r="W210" s="11"/>
    </row>
    <row r="211" spans="20:23" s="1" customFormat="1" ht="12.75">
      <c r="T211" s="15"/>
      <c r="W211" s="11"/>
    </row>
    <row r="212" spans="20:23" s="1" customFormat="1" ht="12.75">
      <c r="T212" s="15"/>
      <c r="W212" s="11"/>
    </row>
    <row r="213" spans="20:23" s="1" customFormat="1" ht="12.75">
      <c r="T213" s="15"/>
      <c r="W213" s="11"/>
    </row>
    <row r="214" spans="20:23" s="1" customFormat="1" ht="12.75">
      <c r="T214" s="15"/>
      <c r="W214" s="11"/>
    </row>
    <row r="215" spans="20:23" s="1" customFormat="1" ht="12.75">
      <c r="T215" s="15"/>
      <c r="W215" s="11"/>
    </row>
    <row r="216" spans="20:23" s="1" customFormat="1" ht="12.75">
      <c r="T216" s="15"/>
      <c r="W216" s="11"/>
    </row>
    <row r="217" spans="20:23" s="1" customFormat="1" ht="12.75">
      <c r="T217" s="15"/>
      <c r="W217" s="11"/>
    </row>
    <row r="218" spans="20:23" s="1" customFormat="1" ht="12.75">
      <c r="T218" s="15"/>
      <c r="W218" s="11"/>
    </row>
    <row r="219" spans="20:23" s="1" customFormat="1" ht="12.75">
      <c r="T219" s="15"/>
      <c r="W219" s="11"/>
    </row>
    <row r="220" spans="20:23" s="1" customFormat="1" ht="12.75">
      <c r="T220" s="15"/>
      <c r="W220" s="11"/>
    </row>
    <row r="221" spans="20:23" s="1" customFormat="1" ht="12.75">
      <c r="T221" s="15"/>
      <c r="W221" s="11"/>
    </row>
    <row r="222" spans="20:23" s="1" customFormat="1" ht="12.75">
      <c r="T222" s="15"/>
      <c r="W222" s="11"/>
    </row>
    <row r="223" spans="20:23" s="1" customFormat="1" ht="12.75">
      <c r="T223" s="15"/>
      <c r="W223" s="11"/>
    </row>
    <row r="224" spans="20:23" s="1" customFormat="1" ht="12.75">
      <c r="T224" s="15"/>
      <c r="W224" s="11"/>
    </row>
    <row r="225" spans="20:23" s="1" customFormat="1" ht="12.75">
      <c r="T225" s="15"/>
      <c r="W225" s="11"/>
    </row>
    <row r="226" spans="20:23" s="1" customFormat="1" ht="12.75">
      <c r="T226" s="15"/>
      <c r="W226" s="11"/>
    </row>
    <row r="227" spans="20:23" s="1" customFormat="1" ht="12.75">
      <c r="T227" s="15"/>
      <c r="W227" s="11"/>
    </row>
    <row r="228" spans="20:23" s="1" customFormat="1" ht="12.75">
      <c r="T228" s="15"/>
      <c r="W228" s="11"/>
    </row>
    <row r="229" spans="20:23" s="1" customFormat="1" ht="12.75">
      <c r="T229" s="15"/>
      <c r="W229" s="11"/>
    </row>
    <row r="230" spans="20:23" s="1" customFormat="1" ht="12.75">
      <c r="T230" s="15"/>
      <c r="W230" s="11"/>
    </row>
    <row r="231" spans="20:23" s="1" customFormat="1" ht="12.75">
      <c r="T231" s="15"/>
      <c r="W231" s="11"/>
    </row>
    <row r="232" spans="20:23" s="1" customFormat="1" ht="12.75">
      <c r="T232" s="15"/>
      <c r="W232" s="11"/>
    </row>
    <row r="233" spans="20:23" s="1" customFormat="1" ht="12.75">
      <c r="T233" s="15"/>
      <c r="W233" s="11"/>
    </row>
    <row r="234" spans="20:23" s="1" customFormat="1" ht="12.75">
      <c r="T234" s="15"/>
      <c r="W234" s="11"/>
    </row>
    <row r="235" spans="20:23" s="1" customFormat="1" ht="12.75">
      <c r="T235" s="15"/>
      <c r="W235" s="11"/>
    </row>
    <row r="236" spans="20:23" s="1" customFormat="1" ht="12.75">
      <c r="T236" s="15"/>
      <c r="W236" s="11"/>
    </row>
    <row r="237" spans="20:23" s="1" customFormat="1" ht="12.75">
      <c r="T237" s="15"/>
      <c r="W237" s="11"/>
    </row>
    <row r="238" spans="20:23" s="1" customFormat="1" ht="12.75">
      <c r="T238" s="15"/>
      <c r="W238" s="11"/>
    </row>
    <row r="239" spans="20:23" s="1" customFormat="1" ht="12.75">
      <c r="T239" s="15"/>
      <c r="W239" s="11"/>
    </row>
    <row r="240" spans="20:23" s="1" customFormat="1" ht="12.75">
      <c r="T240" s="15"/>
      <c r="W240" s="11"/>
    </row>
    <row r="241" spans="20:23" s="1" customFormat="1" ht="12.75">
      <c r="T241" s="15"/>
      <c r="W241" s="11"/>
    </row>
    <row r="242" spans="20:23" s="1" customFormat="1" ht="12.75">
      <c r="T242" s="15"/>
      <c r="W242" s="11"/>
    </row>
    <row r="243" spans="20:23" s="1" customFormat="1" ht="12.75">
      <c r="T243" s="15"/>
      <c r="W243" s="11"/>
    </row>
    <row r="244" spans="20:23" s="1" customFormat="1" ht="12.75">
      <c r="T244" s="15"/>
      <c r="W244" s="11"/>
    </row>
    <row r="245" spans="20:23" s="1" customFormat="1" ht="12.75">
      <c r="T245" s="15"/>
      <c r="W245" s="11"/>
    </row>
    <row r="246" spans="20:23" s="1" customFormat="1" ht="12.75">
      <c r="T246" s="15"/>
      <c r="W246" s="11"/>
    </row>
    <row r="247" spans="20:23" s="1" customFormat="1" ht="12.75">
      <c r="T247" s="15"/>
      <c r="W247" s="11"/>
    </row>
    <row r="248" spans="20:23" s="1" customFormat="1" ht="12.75">
      <c r="T248" s="15"/>
      <c r="W248" s="11"/>
    </row>
    <row r="249" spans="20:23" s="1" customFormat="1" ht="12.75">
      <c r="T249" s="15"/>
      <c r="W249" s="11"/>
    </row>
    <row r="250" spans="20:23" s="1" customFormat="1" ht="12.75">
      <c r="T250" s="15"/>
      <c r="W250" s="11"/>
    </row>
    <row r="251" spans="20:23" s="1" customFormat="1" ht="12.75">
      <c r="T251" s="15"/>
      <c r="W251" s="11"/>
    </row>
    <row r="252" spans="20:23" s="1" customFormat="1" ht="12.75">
      <c r="T252" s="15"/>
      <c r="W252" s="11"/>
    </row>
    <row r="253" spans="20:23" s="1" customFormat="1" ht="12.75">
      <c r="T253" s="15"/>
      <c r="W253" s="11"/>
    </row>
    <row r="254" spans="20:23" s="1" customFormat="1" ht="12.75">
      <c r="T254" s="15"/>
      <c r="W254" s="11"/>
    </row>
    <row r="255" spans="20:23" s="1" customFormat="1" ht="12.75">
      <c r="T255" s="15"/>
      <c r="W255" s="11"/>
    </row>
    <row r="256" spans="20:23" s="1" customFormat="1" ht="12.75">
      <c r="T256" s="15"/>
      <c r="W256" s="11"/>
    </row>
    <row r="257" spans="20:23" s="1" customFormat="1" ht="12.75">
      <c r="T257" s="15"/>
      <c r="W257" s="11"/>
    </row>
    <row r="258" spans="20:23" s="1" customFormat="1" ht="12.75">
      <c r="T258" s="15"/>
      <c r="W258" s="11"/>
    </row>
    <row r="259" spans="20:23" s="1" customFormat="1" ht="12.75">
      <c r="T259" s="15"/>
      <c r="W259" s="11"/>
    </row>
    <row r="260" spans="20:23" s="1" customFormat="1" ht="12.75">
      <c r="T260" s="15"/>
      <c r="W260" s="11"/>
    </row>
    <row r="261" spans="20:23" s="1" customFormat="1" ht="12.75">
      <c r="T261" s="15"/>
      <c r="W261" s="11"/>
    </row>
    <row r="262" spans="20:23" s="1" customFormat="1" ht="12.75">
      <c r="T262" s="15"/>
      <c r="W262" s="11"/>
    </row>
    <row r="263" spans="20:23" s="1" customFormat="1" ht="12.75">
      <c r="T263" s="15"/>
      <c r="W263" s="11"/>
    </row>
    <row r="264" spans="20:23" s="1" customFormat="1" ht="12.75">
      <c r="T264" s="15"/>
      <c r="W264" s="11"/>
    </row>
    <row r="265" spans="20:23" s="1" customFormat="1" ht="12.75">
      <c r="T265" s="15"/>
      <c r="W265" s="11"/>
    </row>
    <row r="266" spans="20:23" s="1" customFormat="1" ht="12.75">
      <c r="T266" s="15"/>
      <c r="W266" s="11"/>
    </row>
    <row r="267" spans="20:23" s="1" customFormat="1" ht="12.75">
      <c r="T267" s="15"/>
      <c r="W267" s="11"/>
    </row>
    <row r="268" spans="20:23" s="1" customFormat="1" ht="12.75">
      <c r="T268" s="15"/>
      <c r="W268" s="11"/>
    </row>
    <row r="269" spans="20:23" s="1" customFormat="1" ht="12.75">
      <c r="T269" s="15"/>
      <c r="W269" s="11"/>
    </row>
    <row r="270" spans="20:23" s="1" customFormat="1" ht="12.75">
      <c r="T270" s="15"/>
      <c r="W270" s="11"/>
    </row>
    <row r="271" spans="20:23" s="1" customFormat="1" ht="12.75">
      <c r="T271" s="15"/>
      <c r="W271" s="11"/>
    </row>
    <row r="272" spans="20:23" s="1" customFormat="1" ht="12.75">
      <c r="T272" s="15"/>
      <c r="W272" s="11"/>
    </row>
    <row r="273" spans="20:23" s="1" customFormat="1" ht="12.75">
      <c r="T273" s="15"/>
      <c r="W273" s="11"/>
    </row>
    <row r="274" spans="20:23" s="1" customFormat="1" ht="12.75">
      <c r="T274" s="15"/>
      <c r="W274" s="11"/>
    </row>
    <row r="275" spans="20:23" s="1" customFormat="1" ht="12.75">
      <c r="T275" s="15"/>
      <c r="W275" s="11"/>
    </row>
    <row r="276" spans="20:23" s="1" customFormat="1" ht="12.75">
      <c r="T276" s="15"/>
      <c r="W276" s="11"/>
    </row>
    <row r="277" spans="20:23" s="1" customFormat="1" ht="12.75">
      <c r="T277" s="15"/>
      <c r="W277" s="11"/>
    </row>
    <row r="278" spans="20:23" s="1" customFormat="1" ht="12.75">
      <c r="T278" s="15"/>
      <c r="W278" s="11"/>
    </row>
    <row r="279" spans="20:23" s="1" customFormat="1" ht="12.75">
      <c r="T279" s="15"/>
      <c r="W279" s="11"/>
    </row>
    <row r="280" spans="20:23" s="1" customFormat="1" ht="12.75">
      <c r="T280" s="15"/>
      <c r="W280" s="11"/>
    </row>
    <row r="281" spans="20:23" s="1" customFormat="1" ht="12.75">
      <c r="T281" s="15"/>
      <c r="W281" s="11"/>
    </row>
    <row r="282" spans="20:23" s="1" customFormat="1" ht="12.75">
      <c r="T282" s="15"/>
      <c r="W282" s="11"/>
    </row>
    <row r="283" spans="20:23" s="1" customFormat="1" ht="12.75">
      <c r="T283" s="15"/>
      <c r="W283" s="11"/>
    </row>
    <row r="284" spans="20:23" s="1" customFormat="1" ht="12.75">
      <c r="T284" s="15"/>
      <c r="W284" s="11"/>
    </row>
    <row r="285" spans="20:23" s="1" customFormat="1" ht="12.75">
      <c r="T285" s="15"/>
      <c r="W285" s="11"/>
    </row>
    <row r="286" spans="20:23" s="1" customFormat="1" ht="12.75">
      <c r="T286" s="15"/>
      <c r="W286" s="11"/>
    </row>
    <row r="287" spans="20:23" s="1" customFormat="1" ht="12.75">
      <c r="T287" s="15"/>
      <c r="W287" s="11"/>
    </row>
    <row r="288" spans="20:23" s="1" customFormat="1" ht="12.75">
      <c r="T288" s="15"/>
      <c r="W288" s="11"/>
    </row>
    <row r="289" spans="20:23" s="1" customFormat="1" ht="12.75">
      <c r="T289" s="15"/>
      <c r="W289" s="11"/>
    </row>
    <row r="290" spans="20:23" s="1" customFormat="1" ht="12.75">
      <c r="T290" s="15"/>
      <c r="W290" s="11"/>
    </row>
    <row r="291" spans="20:23" s="1" customFormat="1" ht="12.75">
      <c r="T291" s="15"/>
      <c r="W291" s="11"/>
    </row>
    <row r="292" spans="20:23" s="1" customFormat="1" ht="12.75">
      <c r="T292" s="15"/>
      <c r="W292" s="11"/>
    </row>
    <row r="293" spans="20:23" s="1" customFormat="1" ht="12.75">
      <c r="T293" s="15"/>
      <c r="W293" s="11"/>
    </row>
    <row r="294" spans="20:23" s="1" customFormat="1" ht="12.75">
      <c r="T294" s="15"/>
      <c r="W294" s="11"/>
    </row>
    <row r="295" spans="20:23" s="1" customFormat="1" ht="12.75">
      <c r="T295" s="15"/>
      <c r="W295" s="11"/>
    </row>
    <row r="296" spans="20:23" s="1" customFormat="1" ht="12.75">
      <c r="T296" s="15"/>
      <c r="W296" s="11"/>
    </row>
    <row r="297" spans="20:23" s="1" customFormat="1" ht="12.75">
      <c r="T297" s="15"/>
      <c r="W297" s="11"/>
    </row>
    <row r="298" spans="20:23" s="1" customFormat="1" ht="12.75">
      <c r="T298" s="15"/>
      <c r="W298" s="11"/>
    </row>
    <row r="299" spans="20:23" s="1" customFormat="1" ht="12.75">
      <c r="T299" s="15"/>
      <c r="W299" s="11"/>
    </row>
    <row r="300" spans="20:23" s="1" customFormat="1" ht="12.75">
      <c r="T300" s="15"/>
      <c r="W300" s="11"/>
    </row>
    <row r="301" spans="20:23" s="1" customFormat="1" ht="12.75">
      <c r="T301" s="15"/>
      <c r="W301" s="11"/>
    </row>
    <row r="302" spans="20:23" s="1" customFormat="1" ht="12.75">
      <c r="T302" s="15"/>
      <c r="W302" s="11"/>
    </row>
    <row r="303" spans="20:23" s="1" customFormat="1" ht="12.75">
      <c r="T303" s="15"/>
      <c r="W303" s="11"/>
    </row>
    <row r="304" spans="20:23" s="1" customFormat="1" ht="12.75">
      <c r="T304" s="15"/>
      <c r="W304" s="11"/>
    </row>
    <row r="305" spans="20:23" s="1" customFormat="1" ht="12.75">
      <c r="T305" s="15"/>
      <c r="W305" s="11"/>
    </row>
    <row r="306" spans="20:23" s="1" customFormat="1" ht="12.75">
      <c r="T306" s="15"/>
      <c r="W306" s="11"/>
    </row>
    <row r="307" spans="20:23" s="1" customFormat="1" ht="12.75">
      <c r="T307" s="15"/>
      <c r="W307" s="11"/>
    </row>
    <row r="308" spans="20:23" s="1" customFormat="1" ht="12.75">
      <c r="T308" s="15"/>
      <c r="W308" s="11"/>
    </row>
    <row r="309" spans="20:23" s="1" customFormat="1" ht="12.75">
      <c r="T309" s="15"/>
      <c r="W309" s="11"/>
    </row>
    <row r="310" spans="20:23" s="1" customFormat="1" ht="12.75">
      <c r="T310" s="15"/>
      <c r="W310" s="11"/>
    </row>
    <row r="311" spans="20:23" s="1" customFormat="1" ht="12.75">
      <c r="T311" s="15"/>
      <c r="W311" s="11"/>
    </row>
    <row r="312" spans="20:23" s="1" customFormat="1" ht="12.75">
      <c r="T312" s="15"/>
      <c r="W312" s="11"/>
    </row>
    <row r="313" spans="20:23" s="1" customFormat="1" ht="12.75">
      <c r="T313" s="15"/>
      <c r="W313" s="11"/>
    </row>
    <row r="314" spans="20:23" s="1" customFormat="1" ht="12.75">
      <c r="T314" s="15"/>
      <c r="W314" s="11"/>
    </row>
    <row r="315" spans="20:23" s="1" customFormat="1" ht="12.75">
      <c r="T315" s="15"/>
      <c r="W315" s="11"/>
    </row>
    <row r="316" spans="20:23" s="1" customFormat="1" ht="12.75">
      <c r="T316" s="15"/>
      <c r="W316" s="11"/>
    </row>
    <row r="317" spans="20:23" s="1" customFormat="1" ht="12.75">
      <c r="T317" s="15"/>
      <c r="W317" s="11"/>
    </row>
    <row r="318" spans="20:23" s="1" customFormat="1" ht="12.75">
      <c r="T318" s="15"/>
      <c r="W318" s="11"/>
    </row>
    <row r="319" spans="20:23" s="1" customFormat="1" ht="12.75">
      <c r="T319" s="15"/>
      <c r="W319" s="11"/>
    </row>
    <row r="320" spans="20:23" s="1" customFormat="1" ht="12.75">
      <c r="T320" s="15"/>
      <c r="W320" s="11"/>
    </row>
    <row r="321" spans="20:23" s="1" customFormat="1" ht="12.75">
      <c r="T321" s="15"/>
      <c r="W321" s="11"/>
    </row>
    <row r="322" spans="20:23" s="1" customFormat="1" ht="12.75">
      <c r="T322" s="15"/>
      <c r="W322" s="11"/>
    </row>
    <row r="323" spans="20:23" s="1" customFormat="1" ht="12.75">
      <c r="T323" s="15"/>
      <c r="W323" s="11"/>
    </row>
    <row r="324" spans="20:23" s="1" customFormat="1" ht="12.75">
      <c r="T324" s="15"/>
      <c r="W324" s="11"/>
    </row>
    <row r="325" spans="20:23" s="1" customFormat="1" ht="12.75">
      <c r="T325" s="15"/>
      <c r="W325" s="11"/>
    </row>
    <row r="326" spans="20:23" s="1" customFormat="1" ht="12.75">
      <c r="T326" s="15"/>
      <c r="W326" s="11"/>
    </row>
    <row r="327" spans="20:23" s="1" customFormat="1" ht="12.75">
      <c r="T327" s="15"/>
      <c r="W327" s="11"/>
    </row>
    <row r="328" spans="20:23" s="1" customFormat="1" ht="12.75">
      <c r="T328" s="15"/>
      <c r="W328" s="11"/>
    </row>
    <row r="329" spans="20:23" s="1" customFormat="1" ht="12.75">
      <c r="T329" s="15"/>
      <c r="W329" s="11"/>
    </row>
    <row r="330" spans="20:23" s="1" customFormat="1" ht="12.75">
      <c r="T330" s="15"/>
      <c r="W330" s="11"/>
    </row>
    <row r="331" spans="20:23" s="1" customFormat="1" ht="12.75">
      <c r="T331" s="15"/>
      <c r="W331" s="11"/>
    </row>
    <row r="332" spans="20:23" s="1" customFormat="1" ht="12.75">
      <c r="T332" s="15"/>
      <c r="W332" s="11"/>
    </row>
    <row r="333" spans="20:23" s="1" customFormat="1" ht="12.75">
      <c r="T333" s="15"/>
      <c r="W333" s="11"/>
    </row>
    <row r="334" spans="20:23" s="1" customFormat="1" ht="12.75">
      <c r="T334" s="15"/>
      <c r="W334" s="11"/>
    </row>
    <row r="335" spans="20:23" s="1" customFormat="1" ht="12.75">
      <c r="T335" s="15"/>
      <c r="W335" s="11"/>
    </row>
    <row r="336" spans="20:23" s="1" customFormat="1" ht="12.75">
      <c r="T336" s="15"/>
      <c r="W336" s="11"/>
    </row>
    <row r="337" spans="20:23" s="1" customFormat="1" ht="12.75">
      <c r="T337" s="15"/>
      <c r="W337" s="11"/>
    </row>
    <row r="338" spans="20:23" s="1" customFormat="1" ht="12.75">
      <c r="T338" s="15"/>
      <c r="W338" s="11"/>
    </row>
    <row r="339" spans="20:23" s="1" customFormat="1" ht="12.75">
      <c r="T339" s="15"/>
      <c r="W339" s="11"/>
    </row>
    <row r="340" spans="20:23" s="1" customFormat="1" ht="12.75">
      <c r="T340" s="15"/>
      <c r="W340" s="11"/>
    </row>
    <row r="341" spans="20:23" s="1" customFormat="1" ht="12.75">
      <c r="T341" s="15"/>
      <c r="W341" s="11"/>
    </row>
    <row r="342" spans="20:23" s="1" customFormat="1" ht="12.75">
      <c r="T342" s="15"/>
      <c r="W342" s="11"/>
    </row>
    <row r="343" spans="20:23" s="1" customFormat="1" ht="12.75">
      <c r="T343" s="15"/>
      <c r="W343" s="11"/>
    </row>
    <row r="344" spans="20:23" s="1" customFormat="1" ht="12.75">
      <c r="T344" s="15"/>
      <c r="W344" s="11"/>
    </row>
    <row r="345" spans="20:23" s="1" customFormat="1" ht="12.75">
      <c r="T345" s="15"/>
      <c r="W345" s="11"/>
    </row>
    <row r="346" spans="20:23" s="1" customFormat="1" ht="12.75">
      <c r="T346" s="15"/>
      <c r="W346" s="11"/>
    </row>
    <row r="347" spans="20:23" s="1" customFormat="1" ht="12.75">
      <c r="T347" s="15"/>
      <c r="W347" s="11"/>
    </row>
    <row r="348" spans="20:23" s="1" customFormat="1" ht="12.75">
      <c r="T348" s="15"/>
      <c r="W348" s="11"/>
    </row>
    <row r="349" spans="20:23" s="1" customFormat="1" ht="12.75">
      <c r="T349" s="15"/>
      <c r="W349" s="11"/>
    </row>
    <row r="350" spans="20:23" s="1" customFormat="1" ht="12.75">
      <c r="T350" s="15"/>
      <c r="W350" s="11"/>
    </row>
    <row r="351" spans="20:23" s="1" customFormat="1" ht="12.75">
      <c r="T351" s="15"/>
      <c r="W351" s="11"/>
    </row>
    <row r="352" spans="20:23" s="1" customFormat="1" ht="12.75">
      <c r="T352" s="15"/>
      <c r="W352" s="11"/>
    </row>
    <row r="353" spans="20:23" s="1" customFormat="1" ht="12.75">
      <c r="T353" s="15"/>
      <c r="W353" s="11"/>
    </row>
    <row r="354" spans="20:23" s="1" customFormat="1" ht="12.75">
      <c r="T354" s="15"/>
      <c r="W354" s="11"/>
    </row>
    <row r="355" spans="20:23" s="1" customFormat="1" ht="12.75">
      <c r="T355" s="15"/>
      <c r="W355" s="11"/>
    </row>
    <row r="356" spans="20:23" s="1" customFormat="1" ht="12.75">
      <c r="T356" s="15"/>
      <c r="W356" s="11"/>
    </row>
    <row r="357" spans="20:23" s="1" customFormat="1" ht="12.75">
      <c r="T357" s="15"/>
      <c r="W357" s="11"/>
    </row>
    <row r="358" spans="20:23" s="1" customFormat="1" ht="12.75">
      <c r="T358" s="15"/>
      <c r="W358" s="11"/>
    </row>
    <row r="359" spans="20:23" s="1" customFormat="1" ht="12.75">
      <c r="T359" s="15"/>
      <c r="W359" s="11"/>
    </row>
    <row r="360" spans="20:23" s="1" customFormat="1" ht="12.75">
      <c r="T360" s="15"/>
      <c r="W360" s="11"/>
    </row>
    <row r="361" spans="20:23" s="1" customFormat="1" ht="12.75">
      <c r="T361" s="15"/>
      <c r="W361" s="11"/>
    </row>
    <row r="362" spans="20:23" s="1" customFormat="1" ht="12.75">
      <c r="T362" s="15"/>
      <c r="W362" s="11"/>
    </row>
    <row r="363" spans="20:23" s="1" customFormat="1" ht="12.75">
      <c r="T363" s="15"/>
      <c r="W363" s="11"/>
    </row>
    <row r="364" spans="20:23" s="1" customFormat="1" ht="12.75">
      <c r="T364" s="15"/>
      <c r="W364" s="11"/>
    </row>
    <row r="365" spans="20:23" s="1" customFormat="1" ht="12.75">
      <c r="T365" s="15"/>
      <c r="W365" s="11"/>
    </row>
    <row r="366" spans="20:23" s="1" customFormat="1" ht="12.75">
      <c r="T366" s="15"/>
      <c r="W366" s="11"/>
    </row>
    <row r="367" spans="20:23" s="1" customFormat="1" ht="12.75">
      <c r="T367" s="15"/>
      <c r="W367" s="11"/>
    </row>
    <row r="368" spans="20:23" s="1" customFormat="1" ht="12.75">
      <c r="T368" s="15"/>
      <c r="W368" s="11"/>
    </row>
    <row r="369" spans="20:23" s="1" customFormat="1" ht="12.75">
      <c r="T369" s="15"/>
      <c r="W369" s="11"/>
    </row>
    <row r="370" spans="20:23" s="1" customFormat="1" ht="12.75">
      <c r="T370" s="15"/>
      <c r="W370" s="11"/>
    </row>
    <row r="371" spans="20:23" s="1" customFormat="1" ht="12.75">
      <c r="T371" s="15"/>
      <c r="W371" s="11"/>
    </row>
    <row r="372" spans="20:23" s="1" customFormat="1" ht="12.75">
      <c r="T372" s="15"/>
      <c r="W372" s="11"/>
    </row>
    <row r="373" spans="20:23" s="1" customFormat="1" ht="12.75">
      <c r="T373" s="15"/>
      <c r="W373" s="11"/>
    </row>
    <row r="374" spans="20:23" s="1" customFormat="1" ht="12.75">
      <c r="T374" s="15"/>
      <c r="W374" s="11"/>
    </row>
    <row r="375" spans="20:23" s="1" customFormat="1" ht="12.75">
      <c r="T375" s="15"/>
      <c r="W375" s="11"/>
    </row>
    <row r="376" spans="20:23" s="1" customFormat="1" ht="12.75">
      <c r="T376" s="15"/>
      <c r="W376" s="11"/>
    </row>
    <row r="377" spans="20:23" s="1" customFormat="1" ht="12.75">
      <c r="T377" s="15"/>
      <c r="W377" s="11"/>
    </row>
    <row r="378" spans="20:23" s="1" customFormat="1" ht="12.75">
      <c r="T378" s="15"/>
      <c r="W378" s="11"/>
    </row>
    <row r="379" spans="20:23" s="1" customFormat="1" ht="12.75">
      <c r="T379" s="15"/>
      <c r="W379" s="11"/>
    </row>
    <row r="380" spans="20:23" s="1" customFormat="1" ht="12.75">
      <c r="T380" s="15"/>
      <c r="W380" s="11"/>
    </row>
    <row r="381" spans="20:23" s="1" customFormat="1" ht="12.75">
      <c r="T381" s="15"/>
      <c r="W381" s="11"/>
    </row>
    <row r="382" spans="20:23" s="1" customFormat="1" ht="12.75">
      <c r="T382" s="15"/>
      <c r="W382" s="11"/>
    </row>
    <row r="383" spans="20:23" s="1" customFormat="1" ht="12.75">
      <c r="T383" s="15"/>
      <c r="W383" s="11"/>
    </row>
    <row r="384" spans="20:23" s="1" customFormat="1" ht="12.75">
      <c r="T384" s="15"/>
      <c r="W384" s="11"/>
    </row>
    <row r="385" spans="20:23" s="1" customFormat="1" ht="12.75">
      <c r="T385" s="15"/>
      <c r="W385" s="11"/>
    </row>
    <row r="386" spans="20:23" s="1" customFormat="1" ht="12.75">
      <c r="T386" s="15"/>
      <c r="W386" s="11"/>
    </row>
    <row r="387" spans="20:23" s="1" customFormat="1" ht="12.75">
      <c r="T387" s="15"/>
      <c r="W387" s="11"/>
    </row>
    <row r="388" spans="20:23" s="1" customFormat="1" ht="12.75">
      <c r="T388" s="15"/>
      <c r="W388" s="11"/>
    </row>
    <row r="389" spans="20:23" s="1" customFormat="1" ht="12.75">
      <c r="T389" s="15"/>
      <c r="W389" s="11"/>
    </row>
    <row r="390" spans="20:23" s="1" customFormat="1" ht="12.75">
      <c r="T390" s="15"/>
      <c r="W390" s="11"/>
    </row>
    <row r="391" spans="20:23" s="1" customFormat="1" ht="12.75">
      <c r="T391" s="15"/>
      <c r="W391" s="11"/>
    </row>
    <row r="392" spans="20:23" s="1" customFormat="1" ht="12.75">
      <c r="T392" s="15"/>
      <c r="W392" s="11"/>
    </row>
    <row r="393" spans="20:23" s="1" customFormat="1" ht="12.75">
      <c r="T393" s="15"/>
      <c r="W393" s="11"/>
    </row>
    <row r="394" spans="20:23" s="1" customFormat="1" ht="12.75">
      <c r="T394" s="15"/>
      <c r="W394" s="11"/>
    </row>
    <row r="395" spans="20:23" s="1" customFormat="1" ht="12.75">
      <c r="T395" s="15"/>
      <c r="W395" s="11"/>
    </row>
    <row r="396" spans="20:23" s="1" customFormat="1" ht="12.75">
      <c r="T396" s="15"/>
      <c r="W396" s="11"/>
    </row>
    <row r="397" spans="20:23" s="1" customFormat="1" ht="12.75">
      <c r="T397" s="15"/>
      <c r="W397" s="11"/>
    </row>
    <row r="398" spans="20:23" s="1" customFormat="1" ht="12.75">
      <c r="T398" s="15"/>
      <c r="W398" s="11"/>
    </row>
    <row r="399" spans="20:23" s="1" customFormat="1" ht="12.75">
      <c r="T399" s="15"/>
      <c r="W399" s="11"/>
    </row>
    <row r="400" spans="20:23" s="1" customFormat="1" ht="12.75">
      <c r="T400" s="15"/>
      <c r="W400" s="11"/>
    </row>
    <row r="401" spans="20:23" s="1" customFormat="1" ht="12.75">
      <c r="T401" s="15"/>
      <c r="W401" s="11"/>
    </row>
    <row r="402" spans="20:23" s="1" customFormat="1" ht="12.75">
      <c r="T402" s="15"/>
      <c r="W402" s="11"/>
    </row>
    <row r="403" spans="20:23" s="1" customFormat="1" ht="12.75">
      <c r="T403" s="15"/>
      <c r="W403" s="11"/>
    </row>
    <row r="404" spans="20:23" s="1" customFormat="1" ht="12.75">
      <c r="T404" s="15"/>
      <c r="W404" s="11"/>
    </row>
    <row r="405" spans="20:23" s="1" customFormat="1" ht="12.75">
      <c r="T405" s="15"/>
      <c r="W405" s="11"/>
    </row>
    <row r="406" spans="20:23" s="1" customFormat="1" ht="12.75">
      <c r="T406" s="15"/>
      <c r="W406" s="11"/>
    </row>
    <row r="407" spans="20:23" s="1" customFormat="1" ht="12.75">
      <c r="T407" s="15"/>
      <c r="W407" s="11"/>
    </row>
    <row r="408" spans="20:23" s="1" customFormat="1" ht="12.75">
      <c r="T408" s="15"/>
      <c r="W408" s="11"/>
    </row>
    <row r="409" spans="20:23" s="1" customFormat="1" ht="12.75">
      <c r="T409" s="15"/>
      <c r="W409" s="11"/>
    </row>
    <row r="410" spans="20:23" s="1" customFormat="1" ht="12.75">
      <c r="T410" s="15"/>
      <c r="W410" s="11"/>
    </row>
    <row r="411" spans="20:23" s="1" customFormat="1" ht="12.75">
      <c r="T411" s="15"/>
      <c r="W411" s="11"/>
    </row>
    <row r="412" spans="20:23" s="1" customFormat="1" ht="12.75">
      <c r="T412" s="15"/>
      <c r="W412" s="11"/>
    </row>
    <row r="413" spans="20:23" s="1" customFormat="1" ht="12.75">
      <c r="T413" s="15"/>
      <c r="W413" s="11"/>
    </row>
    <row r="414" spans="20:23" s="1" customFormat="1" ht="12.75">
      <c r="T414" s="15"/>
      <c r="W414" s="11"/>
    </row>
    <row r="415" spans="20:23" s="1" customFormat="1" ht="12.75">
      <c r="T415" s="15"/>
      <c r="W415" s="11"/>
    </row>
    <row r="416" spans="20:23" s="1" customFormat="1" ht="12.75">
      <c r="T416" s="15"/>
      <c r="W416" s="11"/>
    </row>
    <row r="417" spans="20:23" s="1" customFormat="1" ht="12.75">
      <c r="T417" s="15"/>
      <c r="W417" s="11"/>
    </row>
    <row r="418" spans="20:23" s="1" customFormat="1" ht="12.75">
      <c r="T418" s="15"/>
      <c r="W418" s="11"/>
    </row>
    <row r="419" spans="20:23" s="1" customFormat="1" ht="12.75">
      <c r="T419" s="15"/>
      <c r="W419" s="11"/>
    </row>
    <row r="420" spans="20:23" s="1" customFormat="1" ht="12.75">
      <c r="T420" s="15"/>
      <c r="W420" s="11"/>
    </row>
    <row r="421" spans="20:23" s="1" customFormat="1" ht="12.75">
      <c r="T421" s="15"/>
      <c r="W421" s="11"/>
    </row>
    <row r="422" spans="20:23" s="1" customFormat="1" ht="12.75">
      <c r="T422" s="15"/>
      <c r="W422" s="11"/>
    </row>
    <row r="423" spans="20:23" s="1" customFormat="1" ht="12.75">
      <c r="T423" s="15"/>
      <c r="W423" s="11"/>
    </row>
    <row r="424" spans="20:23" s="1" customFormat="1" ht="12.75">
      <c r="T424" s="15"/>
      <c r="W424" s="11"/>
    </row>
    <row r="425" spans="20:23" s="1" customFormat="1" ht="12.75">
      <c r="T425" s="15"/>
      <c r="W425" s="11"/>
    </row>
    <row r="426" spans="20:23" s="1" customFormat="1" ht="12.75">
      <c r="T426" s="15"/>
      <c r="W426" s="11"/>
    </row>
    <row r="427" spans="20:23" s="1" customFormat="1" ht="12.75">
      <c r="T427" s="15"/>
      <c r="W427" s="11"/>
    </row>
    <row r="428" spans="20:23" s="1" customFormat="1" ht="12.75">
      <c r="T428" s="15"/>
      <c r="W428" s="11"/>
    </row>
    <row r="429" spans="20:23" s="1" customFormat="1" ht="12.75">
      <c r="T429" s="15"/>
      <c r="W429" s="11"/>
    </row>
    <row r="430" spans="20:23" s="1" customFormat="1" ht="12.75">
      <c r="T430" s="15"/>
      <c r="W430" s="11"/>
    </row>
    <row r="431" spans="20:23" s="1" customFormat="1" ht="12.75">
      <c r="T431" s="15"/>
      <c r="W431" s="11"/>
    </row>
    <row r="432" spans="20:23" s="1" customFormat="1" ht="12.75">
      <c r="T432" s="15"/>
      <c r="W432" s="11"/>
    </row>
    <row r="433" spans="20:23" s="1" customFormat="1" ht="12.75">
      <c r="T433" s="15"/>
      <c r="W433" s="11"/>
    </row>
    <row r="434" spans="20:23" s="1" customFormat="1" ht="12.75">
      <c r="T434" s="15"/>
      <c r="W434" s="11"/>
    </row>
    <row r="435" spans="20:23" s="1" customFormat="1" ht="12.75">
      <c r="T435" s="15"/>
      <c r="W435" s="11"/>
    </row>
    <row r="436" spans="20:23" s="1" customFormat="1" ht="12.75">
      <c r="T436" s="15"/>
      <c r="W436" s="11"/>
    </row>
    <row r="437" spans="20:23" s="1" customFormat="1" ht="12.75">
      <c r="T437" s="15"/>
      <c r="W437" s="11"/>
    </row>
    <row r="438" spans="20:23" s="1" customFormat="1" ht="12.75">
      <c r="T438" s="15"/>
      <c r="W438" s="11"/>
    </row>
    <row r="439" spans="20:23" s="1" customFormat="1" ht="12.75">
      <c r="T439" s="15"/>
      <c r="W439" s="11"/>
    </row>
    <row r="440" spans="20:23" s="1" customFormat="1" ht="12.75">
      <c r="T440" s="15"/>
      <c r="W440" s="11"/>
    </row>
    <row r="441" spans="20:23" s="1" customFormat="1" ht="12.75">
      <c r="T441" s="15"/>
      <c r="W441" s="11"/>
    </row>
    <row r="442" spans="20:23" s="1" customFormat="1" ht="12.75">
      <c r="T442" s="15"/>
      <c r="W442" s="11"/>
    </row>
    <row r="443" spans="20:23" s="1" customFormat="1" ht="12.75">
      <c r="T443" s="15"/>
      <c r="W443" s="11"/>
    </row>
    <row r="444" spans="20:23" s="1" customFormat="1" ht="12.75">
      <c r="T444" s="15"/>
      <c r="W444" s="11"/>
    </row>
    <row r="445" spans="20:23" s="1" customFormat="1" ht="12.75">
      <c r="T445" s="15"/>
      <c r="W445" s="11"/>
    </row>
    <row r="446" spans="20:23" s="1" customFormat="1" ht="12.75">
      <c r="T446" s="15"/>
      <c r="W446" s="11"/>
    </row>
    <row r="447" spans="20:23" s="1" customFormat="1" ht="12.75">
      <c r="T447" s="15"/>
      <c r="W447" s="11"/>
    </row>
    <row r="448" spans="20:23" s="1" customFormat="1" ht="12.75">
      <c r="T448" s="15"/>
      <c r="W448" s="11"/>
    </row>
    <row r="449" spans="20:23" s="1" customFormat="1" ht="12.75">
      <c r="T449" s="15"/>
      <c r="W449" s="11"/>
    </row>
    <row r="450" spans="20:23" s="1" customFormat="1" ht="12.75">
      <c r="T450" s="15"/>
      <c r="W450" s="11"/>
    </row>
    <row r="451" spans="20:23" s="1" customFormat="1" ht="12.75">
      <c r="T451" s="15"/>
      <c r="W451" s="11"/>
    </row>
    <row r="452" spans="20:23" s="1" customFormat="1" ht="12.75">
      <c r="T452" s="15"/>
      <c r="W452" s="11"/>
    </row>
    <row r="453" spans="20:23" s="1" customFormat="1" ht="12.75">
      <c r="T453" s="15"/>
      <c r="W453" s="11"/>
    </row>
    <row r="454" spans="20:23" s="1" customFormat="1" ht="12.75">
      <c r="T454" s="15"/>
      <c r="W454" s="11"/>
    </row>
    <row r="455" spans="20:23" s="1" customFormat="1" ht="12.75">
      <c r="T455" s="15"/>
      <c r="W455" s="11"/>
    </row>
    <row r="456" spans="20:23" s="1" customFormat="1" ht="12.75">
      <c r="T456" s="15"/>
      <c r="W456" s="11"/>
    </row>
    <row r="457" spans="20:23" s="1" customFormat="1" ht="12.75">
      <c r="T457" s="15"/>
      <c r="W457" s="11"/>
    </row>
    <row r="458" spans="20:23" s="1" customFormat="1" ht="12.75">
      <c r="T458" s="15"/>
      <c r="W458" s="11"/>
    </row>
    <row r="459" spans="20:23" s="1" customFormat="1" ht="12.75">
      <c r="T459" s="15"/>
      <c r="W459" s="11"/>
    </row>
    <row r="460" spans="20:23" s="1" customFormat="1" ht="12.75">
      <c r="T460" s="15"/>
      <c r="W460" s="11"/>
    </row>
    <row r="461" spans="20:23" s="1" customFormat="1" ht="12.75">
      <c r="T461" s="15"/>
      <c r="W461" s="11"/>
    </row>
    <row r="462" spans="20:23" s="1" customFormat="1" ht="12.75">
      <c r="T462" s="15"/>
      <c r="W462" s="11"/>
    </row>
    <row r="463" spans="20:23" s="1" customFormat="1" ht="12.75">
      <c r="T463" s="15"/>
      <c r="W463" s="11"/>
    </row>
    <row r="464" spans="20:23" s="1" customFormat="1" ht="12.75">
      <c r="T464" s="15"/>
      <c r="W464" s="11"/>
    </row>
    <row r="465" spans="20:23" s="1" customFormat="1" ht="12.75">
      <c r="T465" s="15"/>
      <c r="W465" s="11"/>
    </row>
    <row r="466" spans="20:23" s="1" customFormat="1" ht="12.75">
      <c r="T466" s="15"/>
      <c r="W466" s="11"/>
    </row>
    <row r="467" spans="20:23" s="1" customFormat="1" ht="12.75">
      <c r="T467" s="15"/>
      <c r="W467" s="11"/>
    </row>
    <row r="468" spans="20:23" s="1" customFormat="1" ht="12.75">
      <c r="T468" s="15"/>
      <c r="W468" s="11"/>
    </row>
    <row r="469" spans="20:23" s="1" customFormat="1" ht="12.75">
      <c r="T469" s="15"/>
      <c r="W469" s="11"/>
    </row>
    <row r="470" spans="20:23" s="1" customFormat="1" ht="12.75">
      <c r="T470" s="15"/>
      <c r="W470" s="11"/>
    </row>
    <row r="471" spans="20:23" s="1" customFormat="1" ht="12.75">
      <c r="T471" s="15"/>
      <c r="W471" s="11"/>
    </row>
    <row r="472" spans="20:23" s="1" customFormat="1" ht="12.75">
      <c r="T472" s="15"/>
      <c r="W472" s="11"/>
    </row>
    <row r="473" spans="20:23" s="1" customFormat="1" ht="12.75">
      <c r="T473" s="15"/>
      <c r="W473" s="11"/>
    </row>
    <row r="474" spans="20:23" s="1" customFormat="1" ht="12.75">
      <c r="T474" s="15"/>
      <c r="W474" s="11"/>
    </row>
    <row r="475" spans="20:23" s="1" customFormat="1" ht="12.75">
      <c r="T475" s="15"/>
      <c r="W475" s="11"/>
    </row>
    <row r="476" spans="20:23" s="1" customFormat="1" ht="12.75">
      <c r="T476" s="15"/>
      <c r="W476" s="11"/>
    </row>
    <row r="477" spans="20:23" s="1" customFormat="1" ht="12.75">
      <c r="T477" s="15"/>
      <c r="W477" s="11"/>
    </row>
    <row r="478" spans="20:23" s="1" customFormat="1" ht="12.75">
      <c r="T478" s="15"/>
      <c r="W478" s="11"/>
    </row>
    <row r="479" spans="20:23" s="1" customFormat="1" ht="12.75">
      <c r="T479" s="15"/>
      <c r="W479" s="11"/>
    </row>
    <row r="480" spans="20:23" s="1" customFormat="1" ht="12.75">
      <c r="T480" s="15"/>
      <c r="W480" s="11"/>
    </row>
    <row r="481" spans="20:23" s="1" customFormat="1" ht="12.75">
      <c r="T481" s="15"/>
      <c r="W481" s="11"/>
    </row>
    <row r="482" spans="20:23" s="1" customFormat="1" ht="12.75">
      <c r="T482" s="15"/>
      <c r="W482" s="11"/>
    </row>
    <row r="483" spans="20:23" s="1" customFormat="1" ht="12.75">
      <c r="T483" s="15"/>
      <c r="W483" s="11"/>
    </row>
    <row r="484" spans="20:23" s="1" customFormat="1" ht="12.75">
      <c r="T484" s="15"/>
      <c r="W484" s="11"/>
    </row>
    <row r="485" spans="20:23" s="1" customFormat="1" ht="12.75">
      <c r="T485" s="15"/>
      <c r="W485" s="11"/>
    </row>
    <row r="486" spans="20:23" s="1" customFormat="1" ht="12.75">
      <c r="T486" s="15"/>
      <c r="W486" s="11"/>
    </row>
    <row r="487" spans="20:23" s="1" customFormat="1" ht="12.75">
      <c r="T487" s="15"/>
      <c r="W487" s="11"/>
    </row>
    <row r="488" spans="20:23" s="1" customFormat="1" ht="12.75">
      <c r="T488" s="15"/>
      <c r="W488" s="11"/>
    </row>
    <row r="489" spans="20:23" s="1" customFormat="1" ht="12.75">
      <c r="T489" s="15"/>
      <c r="W489" s="11"/>
    </row>
    <row r="490" spans="20:23" s="1" customFormat="1" ht="12.75">
      <c r="T490" s="15"/>
      <c r="W490" s="11"/>
    </row>
    <row r="491" spans="20:23" s="1" customFormat="1" ht="12.75">
      <c r="T491" s="15"/>
      <c r="W491" s="11"/>
    </row>
    <row r="492" spans="20:23" s="1" customFormat="1" ht="12.75">
      <c r="T492" s="15"/>
      <c r="W492" s="11"/>
    </row>
    <row r="493" spans="20:23" s="1" customFormat="1" ht="12.75">
      <c r="T493" s="15"/>
      <c r="W493" s="11"/>
    </row>
    <row r="494" spans="20:23" s="1" customFormat="1" ht="12.75">
      <c r="T494" s="15"/>
      <c r="W494" s="11"/>
    </row>
    <row r="495" spans="20:23" s="1" customFormat="1" ht="12.75">
      <c r="T495" s="15"/>
      <c r="W495" s="11"/>
    </row>
    <row r="496" spans="20:23" s="1" customFormat="1" ht="12.75">
      <c r="T496" s="15"/>
      <c r="W496" s="11"/>
    </row>
    <row r="497" spans="20:23" s="1" customFormat="1" ht="12.75">
      <c r="T497" s="15"/>
      <c r="W497" s="11"/>
    </row>
    <row r="498" spans="20:23" s="1" customFormat="1" ht="12.75">
      <c r="T498" s="15"/>
      <c r="W498" s="11"/>
    </row>
    <row r="499" spans="20:23" s="1" customFormat="1" ht="12.75">
      <c r="T499" s="15"/>
      <c r="W499" s="11"/>
    </row>
    <row r="500" spans="20:23" s="1" customFormat="1" ht="12.75">
      <c r="T500" s="15"/>
      <c r="W500" s="11"/>
    </row>
    <row r="501" spans="20:23" s="1" customFormat="1" ht="12.75">
      <c r="T501" s="15"/>
      <c r="W501" s="11"/>
    </row>
    <row r="502" spans="20:23" s="1" customFormat="1" ht="12.75">
      <c r="T502" s="15"/>
      <c r="W502" s="11"/>
    </row>
    <row r="503" spans="20:23" s="1" customFormat="1" ht="12.75">
      <c r="T503" s="15"/>
      <c r="W503" s="11"/>
    </row>
    <row r="504" spans="20:23" s="1" customFormat="1" ht="12.75">
      <c r="T504" s="15"/>
      <c r="W504" s="11"/>
    </row>
    <row r="505" spans="20:23" s="1" customFormat="1" ht="12.75">
      <c r="T505" s="15"/>
      <c r="W505" s="11"/>
    </row>
    <row r="506" spans="20:23" s="1" customFormat="1" ht="12.75">
      <c r="T506" s="15"/>
      <c r="W506" s="11"/>
    </row>
    <row r="507" spans="20:23" s="1" customFormat="1" ht="12.75">
      <c r="T507" s="15"/>
      <c r="W507" s="11"/>
    </row>
    <row r="508" spans="20:23" s="1" customFormat="1" ht="12.75">
      <c r="T508" s="15"/>
      <c r="W508" s="11"/>
    </row>
    <row r="509" spans="20:23" s="1" customFormat="1" ht="12.75">
      <c r="T509" s="15"/>
      <c r="W509" s="11"/>
    </row>
    <row r="510" spans="20:23" s="1" customFormat="1" ht="12.75">
      <c r="T510" s="15"/>
      <c r="W510" s="11"/>
    </row>
    <row r="511" spans="20:23" s="1" customFormat="1" ht="12.75">
      <c r="T511" s="15"/>
      <c r="W511" s="11"/>
    </row>
    <row r="512" spans="20:23" s="1" customFormat="1" ht="12.75">
      <c r="T512" s="15"/>
      <c r="W512" s="11"/>
    </row>
    <row r="513" spans="20:23" s="1" customFormat="1" ht="12.75">
      <c r="T513" s="15"/>
      <c r="W513" s="11"/>
    </row>
    <row r="514" spans="20:23" s="1" customFormat="1" ht="12.75">
      <c r="T514" s="15"/>
      <c r="W514" s="11"/>
    </row>
    <row r="515" spans="20:23" s="1" customFormat="1" ht="12.75">
      <c r="T515" s="15"/>
      <c r="W515" s="11"/>
    </row>
    <row r="516" spans="20:23" s="1" customFormat="1" ht="12.75">
      <c r="T516" s="15"/>
      <c r="W516" s="11"/>
    </row>
    <row r="517" spans="20:23" s="1" customFormat="1" ht="12.75">
      <c r="T517" s="15"/>
      <c r="W517" s="11"/>
    </row>
    <row r="518" spans="20:23" s="1" customFormat="1" ht="12.75">
      <c r="T518" s="15"/>
      <c r="W518" s="11"/>
    </row>
    <row r="519" spans="20:23" s="1" customFormat="1" ht="12.75">
      <c r="T519" s="15"/>
      <c r="W519" s="11"/>
    </row>
    <row r="520" spans="20:23" s="1" customFormat="1" ht="12.75">
      <c r="T520" s="15"/>
      <c r="W520" s="11"/>
    </row>
    <row r="521" spans="20:23" s="1" customFormat="1" ht="12.75">
      <c r="T521" s="15"/>
      <c r="W521" s="11"/>
    </row>
    <row r="522" spans="20:23" s="1" customFormat="1" ht="12.75">
      <c r="T522" s="15"/>
      <c r="W522" s="11"/>
    </row>
    <row r="523" spans="20:23" s="1" customFormat="1" ht="12.75">
      <c r="T523" s="15"/>
      <c r="W523" s="11"/>
    </row>
    <row r="524" spans="20:23" s="1" customFormat="1" ht="12.75">
      <c r="T524" s="15"/>
      <c r="W524" s="11"/>
    </row>
    <row r="525" spans="20:23" s="1" customFormat="1" ht="12.75">
      <c r="T525" s="15"/>
      <c r="W525" s="11"/>
    </row>
    <row r="526" spans="20:23" s="1" customFormat="1" ht="12.75">
      <c r="T526" s="15"/>
      <c r="W526" s="11"/>
    </row>
    <row r="527" spans="20:23" s="1" customFormat="1" ht="12.75">
      <c r="T527" s="15"/>
      <c r="W527" s="11"/>
    </row>
    <row r="528" spans="20:23" s="1" customFormat="1" ht="12.75">
      <c r="T528" s="15"/>
      <c r="W528" s="11"/>
    </row>
    <row r="529" spans="20:23" s="1" customFormat="1" ht="12.75">
      <c r="T529" s="15"/>
      <c r="W529" s="11"/>
    </row>
    <row r="530" spans="20:23" s="1" customFormat="1" ht="12.75">
      <c r="T530" s="15"/>
      <c r="W530" s="11"/>
    </row>
    <row r="531" spans="20:23" s="1" customFormat="1" ht="12.75">
      <c r="T531" s="15"/>
      <c r="W531" s="11"/>
    </row>
    <row r="532" spans="20:23" s="1" customFormat="1" ht="12.75">
      <c r="T532" s="15"/>
      <c r="W532" s="11"/>
    </row>
    <row r="533" spans="20:23" s="1" customFormat="1" ht="12.75">
      <c r="T533" s="15"/>
      <c r="W533" s="11"/>
    </row>
    <row r="534" spans="20:23" s="1" customFormat="1" ht="12.75">
      <c r="T534" s="15"/>
      <c r="W534" s="11"/>
    </row>
    <row r="535" spans="20:23" s="1" customFormat="1" ht="12.75">
      <c r="T535" s="15"/>
      <c r="W535" s="11"/>
    </row>
    <row r="536" spans="20:23" s="1" customFormat="1" ht="12.75">
      <c r="T536" s="15"/>
      <c r="W536" s="11"/>
    </row>
    <row r="537" spans="20:23" s="1" customFormat="1" ht="12.75">
      <c r="T537" s="15"/>
      <c r="W537" s="11"/>
    </row>
    <row r="538" spans="20:23" s="1" customFormat="1" ht="12.75">
      <c r="T538" s="15"/>
      <c r="W538" s="11"/>
    </row>
    <row r="539" spans="20:23" s="1" customFormat="1" ht="12.75">
      <c r="T539" s="15"/>
      <c r="W539" s="11"/>
    </row>
    <row r="540" spans="20:23" s="1" customFormat="1" ht="12.75">
      <c r="T540" s="15"/>
      <c r="W540" s="11"/>
    </row>
    <row r="541" spans="20:23" s="1" customFormat="1" ht="12.75">
      <c r="T541" s="15"/>
      <c r="W541" s="11"/>
    </row>
    <row r="542" spans="20:23" s="1" customFormat="1" ht="12.75">
      <c r="T542" s="15"/>
      <c r="W542" s="11"/>
    </row>
    <row r="543" spans="20:23" s="1" customFormat="1" ht="12.75">
      <c r="T543" s="15"/>
      <c r="W543" s="11"/>
    </row>
    <row r="544" spans="20:23" s="1" customFormat="1" ht="12.75">
      <c r="T544" s="15"/>
      <c r="W544" s="11"/>
    </row>
    <row r="545" spans="20:23" s="1" customFormat="1" ht="12.75">
      <c r="T545" s="15"/>
      <c r="W545" s="11"/>
    </row>
    <row r="546" spans="20:23" s="1" customFormat="1" ht="12.75">
      <c r="T546" s="15"/>
      <c r="W546" s="11"/>
    </row>
    <row r="547" spans="20:23" s="1" customFormat="1" ht="12.75">
      <c r="T547" s="15"/>
      <c r="W547" s="11"/>
    </row>
    <row r="548" spans="20:23" s="1" customFormat="1" ht="12.75">
      <c r="T548" s="15"/>
      <c r="W548" s="11"/>
    </row>
    <row r="549" spans="20:23" s="1" customFormat="1" ht="12.75">
      <c r="T549" s="15"/>
      <c r="W549" s="11"/>
    </row>
    <row r="550" spans="20:23" s="1" customFormat="1" ht="12.75">
      <c r="T550" s="15"/>
      <c r="W550" s="11"/>
    </row>
    <row r="551" spans="20:23" s="1" customFormat="1" ht="12.75">
      <c r="T551" s="15"/>
      <c r="W551" s="11"/>
    </row>
    <row r="552" spans="20:23" s="1" customFormat="1" ht="12.75">
      <c r="T552" s="15"/>
      <c r="W552" s="11"/>
    </row>
    <row r="553" spans="20:23" s="1" customFormat="1" ht="12.75">
      <c r="T553" s="15"/>
      <c r="W553" s="11"/>
    </row>
    <row r="554" spans="20:23" s="1" customFormat="1" ht="12.75">
      <c r="T554" s="15"/>
      <c r="W554" s="11"/>
    </row>
    <row r="555" spans="20:23" s="1" customFormat="1" ht="12.75">
      <c r="T555" s="15"/>
      <c r="W555" s="11"/>
    </row>
    <row r="556" spans="20:23" s="1" customFormat="1" ht="12.75">
      <c r="T556" s="15"/>
      <c r="W556" s="11"/>
    </row>
    <row r="557" spans="20:23" s="1" customFormat="1" ht="12.75">
      <c r="T557" s="15"/>
      <c r="W557" s="11"/>
    </row>
    <row r="558" spans="20:23" s="1" customFormat="1" ht="12.75">
      <c r="T558" s="15"/>
      <c r="W558" s="11"/>
    </row>
    <row r="559" spans="20:23" s="1" customFormat="1" ht="12.75">
      <c r="T559" s="15"/>
      <c r="W559" s="11"/>
    </row>
    <row r="560" spans="20:23" s="1" customFormat="1" ht="12.75">
      <c r="T560" s="15"/>
      <c r="W560" s="11"/>
    </row>
    <row r="561" spans="20:23" s="1" customFormat="1" ht="12.75">
      <c r="T561" s="15"/>
      <c r="W561" s="11"/>
    </row>
    <row r="562" spans="20:23" s="1" customFormat="1" ht="12.75">
      <c r="T562" s="15"/>
      <c r="W562" s="11"/>
    </row>
    <row r="563" spans="20:23" s="1" customFormat="1" ht="12.75">
      <c r="T563" s="15"/>
      <c r="W563" s="11"/>
    </row>
    <row r="564" spans="20:23" s="1" customFormat="1" ht="12.75">
      <c r="T564" s="15"/>
      <c r="W564" s="11"/>
    </row>
    <row r="565" spans="20:23" s="1" customFormat="1" ht="12.75">
      <c r="T565" s="15"/>
      <c r="W565" s="11"/>
    </row>
    <row r="566" spans="20:23" s="1" customFormat="1" ht="12.75">
      <c r="T566" s="15"/>
      <c r="W566" s="11"/>
    </row>
    <row r="567" spans="20:23" s="1" customFormat="1" ht="12.75">
      <c r="T567" s="15"/>
      <c r="W567" s="11"/>
    </row>
    <row r="568" spans="20:23" s="1" customFormat="1" ht="12.75">
      <c r="T568" s="15"/>
      <c r="W568" s="11"/>
    </row>
    <row r="569" spans="20:23" s="1" customFormat="1" ht="12.75">
      <c r="T569" s="15"/>
      <c r="W569" s="11"/>
    </row>
    <row r="570" spans="20:23" s="1" customFormat="1" ht="12.75">
      <c r="T570" s="15"/>
      <c r="W570" s="11"/>
    </row>
    <row r="571" spans="20:23" s="1" customFormat="1" ht="12.75">
      <c r="T571" s="15"/>
      <c r="W571" s="11"/>
    </row>
    <row r="572" spans="20:23" s="1" customFormat="1" ht="12.75">
      <c r="T572" s="15"/>
      <c r="W572" s="11"/>
    </row>
    <row r="573" spans="20:23" s="1" customFormat="1" ht="12.75">
      <c r="T573" s="15"/>
      <c r="W573" s="11"/>
    </row>
    <row r="574" spans="20:23" s="1" customFormat="1" ht="12.75">
      <c r="T574" s="15"/>
      <c r="W574" s="11"/>
    </row>
    <row r="575" spans="20:23" s="1" customFormat="1" ht="12.75">
      <c r="T575" s="15"/>
      <c r="W575" s="11"/>
    </row>
    <row r="576" spans="20:23" s="1" customFormat="1" ht="12.75">
      <c r="T576" s="15"/>
      <c r="W576" s="11"/>
    </row>
    <row r="577" spans="20:23" s="1" customFormat="1" ht="12.75">
      <c r="T577" s="15"/>
      <c r="W577" s="11"/>
    </row>
    <row r="578" spans="20:23" s="1" customFormat="1" ht="12.75">
      <c r="T578" s="15"/>
      <c r="W578" s="11"/>
    </row>
    <row r="579" spans="20:23" s="1" customFormat="1" ht="12.75">
      <c r="T579" s="15"/>
      <c r="W579" s="11"/>
    </row>
    <row r="580" spans="20:23" s="1" customFormat="1" ht="12.75">
      <c r="T580" s="15"/>
      <c r="W580" s="11"/>
    </row>
    <row r="581" spans="20:23" s="1" customFormat="1" ht="12.75">
      <c r="T581" s="15"/>
      <c r="W581" s="11"/>
    </row>
    <row r="582" spans="20:23" s="1" customFormat="1" ht="12.75">
      <c r="T582" s="15"/>
      <c r="W582" s="11"/>
    </row>
    <row r="583" spans="20:23" s="1" customFormat="1" ht="12.75">
      <c r="T583" s="15"/>
      <c r="W583" s="11"/>
    </row>
    <row r="584" spans="20:23" s="1" customFormat="1" ht="12.75">
      <c r="T584" s="15"/>
      <c r="W584" s="11"/>
    </row>
    <row r="585" spans="20:23" s="1" customFormat="1" ht="12.75">
      <c r="T585" s="15"/>
      <c r="W585" s="11"/>
    </row>
    <row r="586" spans="20:23" s="1" customFormat="1" ht="12.75">
      <c r="T586" s="15"/>
      <c r="W586" s="11"/>
    </row>
    <row r="587" spans="20:23" s="1" customFormat="1" ht="12.75">
      <c r="T587" s="15"/>
      <c r="W587" s="11"/>
    </row>
    <row r="588" spans="20:23" s="1" customFormat="1" ht="12.75">
      <c r="T588" s="15"/>
      <c r="W588" s="11"/>
    </row>
    <row r="589" spans="20:23" s="1" customFormat="1" ht="12.75">
      <c r="T589" s="15"/>
      <c r="W589" s="11"/>
    </row>
    <row r="590" spans="20:23" s="1" customFormat="1" ht="12.75">
      <c r="T590" s="15"/>
      <c r="W590" s="11"/>
    </row>
    <row r="591" spans="20:23" s="1" customFormat="1" ht="12.75">
      <c r="T591" s="15"/>
      <c r="W591" s="11"/>
    </row>
    <row r="592" spans="20:23" s="1" customFormat="1" ht="12.75">
      <c r="T592" s="15"/>
      <c r="W592" s="11"/>
    </row>
    <row r="593" spans="20:23" s="1" customFormat="1" ht="12.75">
      <c r="T593" s="15"/>
      <c r="W593" s="11"/>
    </row>
    <row r="594" spans="20:23" s="1" customFormat="1" ht="12.75">
      <c r="T594" s="15"/>
      <c r="W594" s="11"/>
    </row>
    <row r="595" spans="20:23" s="1" customFormat="1" ht="12.75">
      <c r="T595" s="15"/>
      <c r="W595" s="11"/>
    </row>
    <row r="596" spans="20:23" s="1" customFormat="1" ht="12.75">
      <c r="T596" s="15"/>
      <c r="W596" s="11"/>
    </row>
    <row r="597" spans="20:23" s="1" customFormat="1" ht="12.75">
      <c r="T597" s="15"/>
      <c r="W597" s="11"/>
    </row>
    <row r="598" spans="20:23" s="1" customFormat="1" ht="12.75">
      <c r="T598" s="15"/>
      <c r="W598" s="11"/>
    </row>
    <row r="599" spans="20:23" s="1" customFormat="1" ht="12.75">
      <c r="T599" s="15"/>
      <c r="W599" s="11"/>
    </row>
    <row r="600" spans="20:23" s="1" customFormat="1" ht="12.75">
      <c r="T600" s="15"/>
      <c r="W600" s="11"/>
    </row>
    <row r="601" spans="20:23" s="1" customFormat="1" ht="12.75">
      <c r="T601" s="15"/>
      <c r="W601" s="11"/>
    </row>
    <row r="602" spans="20:23" s="1" customFormat="1" ht="12.75">
      <c r="T602" s="15"/>
      <c r="W602" s="11"/>
    </row>
    <row r="603" spans="20:23" s="1" customFormat="1" ht="12.75">
      <c r="T603" s="15"/>
      <c r="W603" s="11"/>
    </row>
    <row r="604" spans="20:23" s="1" customFormat="1" ht="12.75">
      <c r="T604" s="15"/>
      <c r="W604" s="11"/>
    </row>
    <row r="605" spans="20:23" s="1" customFormat="1" ht="12.75">
      <c r="T605" s="15"/>
      <c r="W605" s="11"/>
    </row>
    <row r="606" spans="20:23" s="1" customFormat="1" ht="12.75">
      <c r="T606" s="15"/>
      <c r="W606" s="11"/>
    </row>
    <row r="607" spans="20:23" s="1" customFormat="1" ht="12.75">
      <c r="T607" s="15"/>
      <c r="W607" s="11"/>
    </row>
    <row r="608" spans="20:23" s="1" customFormat="1" ht="12.75">
      <c r="T608" s="15"/>
      <c r="W608" s="11"/>
    </row>
    <row r="609" spans="20:23" s="1" customFormat="1" ht="12.75">
      <c r="T609" s="15"/>
      <c r="W609" s="11"/>
    </row>
    <row r="610" spans="20:23" s="1" customFormat="1" ht="12.75">
      <c r="T610" s="15"/>
      <c r="W610" s="11"/>
    </row>
    <row r="611" spans="20:23" s="1" customFormat="1" ht="12.75">
      <c r="T611" s="15"/>
      <c r="W611" s="11"/>
    </row>
    <row r="612" spans="20:23" s="1" customFormat="1" ht="12.75">
      <c r="T612" s="15"/>
      <c r="W612" s="11"/>
    </row>
    <row r="613" spans="20:23" s="1" customFormat="1" ht="12.75">
      <c r="T613" s="15"/>
      <c r="W613" s="11"/>
    </row>
    <row r="614" spans="20:23" s="1" customFormat="1" ht="12.75">
      <c r="T614" s="15"/>
      <c r="W614" s="11"/>
    </row>
    <row r="615" spans="20:23" s="1" customFormat="1" ht="12.75">
      <c r="T615" s="15"/>
      <c r="W615" s="11"/>
    </row>
    <row r="616" spans="20:23" s="1" customFormat="1" ht="12.75">
      <c r="T616" s="15"/>
      <c r="W616" s="11"/>
    </row>
    <row r="617" spans="20:23" s="1" customFormat="1" ht="12.75">
      <c r="T617" s="15"/>
      <c r="W617" s="11"/>
    </row>
    <row r="618" spans="20:23" s="1" customFormat="1" ht="12.75">
      <c r="T618" s="15"/>
      <c r="W618" s="11"/>
    </row>
    <row r="619" spans="20:23" s="1" customFormat="1" ht="12.75">
      <c r="T619" s="15"/>
      <c r="W619" s="11"/>
    </row>
    <row r="620" spans="20:23" s="1" customFormat="1" ht="12.75">
      <c r="T620" s="15"/>
      <c r="W620" s="11"/>
    </row>
    <row r="621" spans="20:23" s="1" customFormat="1" ht="12.75">
      <c r="T621" s="15"/>
      <c r="W621" s="11"/>
    </row>
    <row r="622" spans="20:23" s="1" customFormat="1" ht="12.75">
      <c r="T622" s="15"/>
      <c r="W622" s="11"/>
    </row>
    <row r="623" spans="20:23" s="1" customFormat="1" ht="12.75">
      <c r="T623" s="15"/>
      <c r="W623" s="11"/>
    </row>
    <row r="624" spans="20:23" s="1" customFormat="1" ht="12.75">
      <c r="T624" s="15"/>
      <c r="W624" s="11"/>
    </row>
    <row r="625" spans="20:23" s="1" customFormat="1" ht="12.75">
      <c r="T625" s="15"/>
      <c r="W625" s="11"/>
    </row>
    <row r="626" spans="20:23" s="1" customFormat="1" ht="12.75">
      <c r="T626" s="15"/>
      <c r="W626" s="11"/>
    </row>
    <row r="627" spans="20:23" s="1" customFormat="1" ht="12.75">
      <c r="T627" s="15"/>
      <c r="W627" s="11"/>
    </row>
    <row r="628" spans="20:23" s="1" customFormat="1" ht="12.75">
      <c r="T628" s="15"/>
      <c r="W628" s="11"/>
    </row>
    <row r="629" spans="20:23" s="1" customFormat="1" ht="12.75">
      <c r="T629" s="15"/>
      <c r="W629" s="11"/>
    </row>
    <row r="630" spans="20:23" s="1" customFormat="1" ht="12.75">
      <c r="T630" s="15"/>
      <c r="W630" s="11"/>
    </row>
    <row r="631" spans="20:23" s="1" customFormat="1" ht="12.75">
      <c r="T631" s="15"/>
      <c r="W631" s="11"/>
    </row>
    <row r="632" spans="20:23" s="1" customFormat="1" ht="12.75">
      <c r="T632" s="15"/>
      <c r="W632" s="11"/>
    </row>
    <row r="633" spans="20:23" s="1" customFormat="1" ht="12.75">
      <c r="T633" s="15"/>
      <c r="W633" s="11"/>
    </row>
    <row r="634" spans="20:23" s="1" customFormat="1" ht="12.75">
      <c r="T634" s="15"/>
      <c r="W634" s="11"/>
    </row>
    <row r="635" spans="20:23" s="1" customFormat="1" ht="12.75">
      <c r="T635" s="15"/>
      <c r="W635" s="11"/>
    </row>
    <row r="636" spans="20:23" s="1" customFormat="1" ht="12.75">
      <c r="T636" s="15"/>
      <c r="W636" s="11"/>
    </row>
    <row r="637" spans="20:23" s="1" customFormat="1" ht="12.75">
      <c r="T637" s="15"/>
      <c r="W637" s="11"/>
    </row>
    <row r="638" spans="20:23" s="1" customFormat="1" ht="12.75">
      <c r="T638" s="15"/>
      <c r="W638" s="11"/>
    </row>
    <row r="639" spans="20:23" s="1" customFormat="1" ht="12.75">
      <c r="T639" s="15"/>
      <c r="W639" s="11"/>
    </row>
    <row r="640" spans="20:23" s="1" customFormat="1" ht="12.75">
      <c r="T640" s="15"/>
      <c r="W640" s="11"/>
    </row>
    <row r="641" spans="20:23" s="1" customFormat="1" ht="12.75">
      <c r="T641" s="15"/>
      <c r="W641" s="11"/>
    </row>
    <row r="642" spans="20:23" s="1" customFormat="1" ht="12.75">
      <c r="T642" s="15"/>
      <c r="W642" s="11"/>
    </row>
    <row r="643" spans="20:23" s="1" customFormat="1" ht="12.75">
      <c r="T643" s="15"/>
      <c r="W643" s="11"/>
    </row>
    <row r="644" spans="20:23" s="1" customFormat="1" ht="12.75">
      <c r="T644" s="15"/>
      <c r="W644" s="11"/>
    </row>
    <row r="645" spans="20:23" s="1" customFormat="1" ht="12.75">
      <c r="T645" s="15"/>
      <c r="W645" s="11"/>
    </row>
    <row r="646" spans="20:23" s="1" customFormat="1" ht="12.75">
      <c r="T646" s="15"/>
      <c r="W646" s="11"/>
    </row>
    <row r="647" spans="20:23" s="1" customFormat="1" ht="12.75">
      <c r="T647" s="15"/>
      <c r="W647" s="11"/>
    </row>
    <row r="648" spans="20:23" s="1" customFormat="1" ht="12.75">
      <c r="T648" s="15"/>
      <c r="W648" s="11"/>
    </row>
    <row r="649" spans="20:23" s="1" customFormat="1" ht="12.75">
      <c r="T649" s="15"/>
      <c r="W649" s="11"/>
    </row>
    <row r="650" spans="20:23" s="1" customFormat="1" ht="12.75">
      <c r="T650" s="15"/>
      <c r="W650" s="11"/>
    </row>
    <row r="651" spans="20:23" s="1" customFormat="1" ht="12.75">
      <c r="T651" s="15"/>
      <c r="W651" s="11"/>
    </row>
    <row r="652" spans="20:23" s="1" customFormat="1" ht="12.75">
      <c r="T652" s="15"/>
      <c r="W652" s="11"/>
    </row>
    <row r="653" spans="20:23" s="1" customFormat="1" ht="12.75">
      <c r="T653" s="15"/>
      <c r="W653" s="11"/>
    </row>
    <row r="654" spans="20:23" s="1" customFormat="1" ht="12.75">
      <c r="T654" s="15"/>
      <c r="W654" s="11"/>
    </row>
    <row r="655" spans="20:23" s="1" customFormat="1" ht="12.75">
      <c r="T655" s="15"/>
      <c r="W655" s="11"/>
    </row>
    <row r="656" spans="20:23" s="1" customFormat="1" ht="12.75">
      <c r="T656" s="15"/>
      <c r="W656" s="11"/>
    </row>
    <row r="657" spans="20:23" s="1" customFormat="1" ht="12.75">
      <c r="T657" s="15"/>
      <c r="W657" s="11"/>
    </row>
    <row r="658" spans="20:23" s="1" customFormat="1" ht="12.75">
      <c r="T658" s="15"/>
      <c r="W658" s="11"/>
    </row>
    <row r="659" spans="20:23" s="1" customFormat="1" ht="12.75">
      <c r="T659" s="15"/>
      <c r="W659" s="11"/>
    </row>
    <row r="660" spans="20:23" s="1" customFormat="1" ht="12.75">
      <c r="T660" s="15"/>
      <c r="W660" s="11"/>
    </row>
    <row r="661" spans="20:23" s="1" customFormat="1" ht="12.75">
      <c r="T661" s="15"/>
      <c r="W661" s="11"/>
    </row>
    <row r="662" spans="20:23" s="1" customFormat="1" ht="12.75">
      <c r="T662" s="15"/>
      <c r="W662" s="11"/>
    </row>
    <row r="663" spans="20:23" s="1" customFormat="1" ht="12.75">
      <c r="T663" s="15"/>
      <c r="W663" s="11"/>
    </row>
    <row r="664" spans="20:23" s="1" customFormat="1" ht="12.75">
      <c r="T664" s="15"/>
      <c r="W664" s="11"/>
    </row>
    <row r="665" spans="20:23" s="1" customFormat="1" ht="12.75">
      <c r="T665" s="15"/>
      <c r="W665" s="11"/>
    </row>
    <row r="666" spans="20:23" s="1" customFormat="1" ht="12.75">
      <c r="T666" s="15"/>
      <c r="W666" s="11"/>
    </row>
    <row r="667" spans="20:23" s="1" customFormat="1" ht="12.75">
      <c r="T667" s="15"/>
      <c r="W667" s="11"/>
    </row>
    <row r="668" spans="20:23" s="1" customFormat="1" ht="12.75">
      <c r="T668" s="15"/>
      <c r="W668" s="11"/>
    </row>
    <row r="669" spans="20:23" s="1" customFormat="1" ht="12.75">
      <c r="T669" s="15"/>
      <c r="W669" s="11"/>
    </row>
    <row r="670" spans="20:23" s="1" customFormat="1" ht="12.75">
      <c r="T670" s="15"/>
      <c r="W670" s="11"/>
    </row>
    <row r="671" spans="20:23" s="1" customFormat="1" ht="12.75">
      <c r="T671" s="15"/>
      <c r="W671" s="11"/>
    </row>
    <row r="672" spans="20:23" s="1" customFormat="1" ht="12.75">
      <c r="T672" s="15"/>
      <c r="W672" s="11"/>
    </row>
    <row r="673" spans="20:23" s="1" customFormat="1" ht="12.75">
      <c r="T673" s="15"/>
      <c r="W673" s="11"/>
    </row>
    <row r="674" spans="20:23" s="1" customFormat="1" ht="12.75">
      <c r="T674" s="15"/>
      <c r="W674" s="11"/>
    </row>
    <row r="675" spans="20:23" s="1" customFormat="1" ht="12.75">
      <c r="T675" s="15"/>
      <c r="W675" s="11"/>
    </row>
    <row r="676" spans="20:23" s="1" customFormat="1" ht="12.75">
      <c r="T676" s="15"/>
      <c r="W676" s="11"/>
    </row>
    <row r="677" spans="20:23" s="1" customFormat="1" ht="12.75">
      <c r="T677" s="15"/>
      <c r="W677" s="11"/>
    </row>
    <row r="678" spans="20:23" s="1" customFormat="1" ht="12.75">
      <c r="T678" s="15"/>
      <c r="W678" s="11"/>
    </row>
    <row r="679" spans="20:23" s="1" customFormat="1" ht="12.75">
      <c r="T679" s="15"/>
      <c r="W679" s="11"/>
    </row>
    <row r="680" spans="20:23" s="1" customFormat="1" ht="12.75">
      <c r="T680" s="15"/>
      <c r="W680" s="11"/>
    </row>
    <row r="681" spans="20:23" s="1" customFormat="1" ht="12.75">
      <c r="T681" s="15"/>
      <c r="W681" s="11"/>
    </row>
    <row r="682" spans="20:23" s="1" customFormat="1" ht="12.75">
      <c r="T682" s="15"/>
      <c r="W682" s="11"/>
    </row>
    <row r="683" spans="20:23" s="1" customFormat="1" ht="12.75">
      <c r="T683" s="15"/>
      <c r="W683" s="11"/>
    </row>
    <row r="684" spans="20:23" s="1" customFormat="1" ht="12.75">
      <c r="T684" s="15"/>
      <c r="W684" s="11"/>
    </row>
    <row r="685" spans="20:23" s="1" customFormat="1" ht="12.75">
      <c r="T685" s="15"/>
      <c r="W685" s="11"/>
    </row>
    <row r="686" spans="20:23" s="1" customFormat="1" ht="12.75">
      <c r="T686" s="15"/>
      <c r="W686" s="11"/>
    </row>
    <row r="687" spans="20:23" s="1" customFormat="1" ht="12.75">
      <c r="T687" s="15"/>
      <c r="W687" s="11"/>
    </row>
    <row r="688" spans="20:23" s="1" customFormat="1" ht="12.75">
      <c r="T688" s="15"/>
      <c r="W688" s="11"/>
    </row>
    <row r="689" spans="20:23" s="1" customFormat="1" ht="12.75">
      <c r="T689" s="15"/>
      <c r="W689" s="11"/>
    </row>
    <row r="690" spans="20:23" s="1" customFormat="1" ht="12.75">
      <c r="T690" s="15"/>
      <c r="W690" s="11"/>
    </row>
    <row r="691" spans="20:23" s="1" customFormat="1" ht="12.75">
      <c r="T691" s="15"/>
      <c r="W691" s="11"/>
    </row>
    <row r="692" spans="20:23" s="1" customFormat="1" ht="12.75">
      <c r="T692" s="15"/>
      <c r="W692" s="11"/>
    </row>
    <row r="693" spans="20:23" s="1" customFormat="1" ht="12.75">
      <c r="T693" s="15"/>
      <c r="W693" s="11"/>
    </row>
    <row r="694" spans="20:23" s="1" customFormat="1" ht="12.75">
      <c r="T694" s="15"/>
      <c r="W694" s="11"/>
    </row>
    <row r="695" spans="20:23" s="1" customFormat="1" ht="12.75">
      <c r="T695" s="15"/>
      <c r="W695" s="11"/>
    </row>
    <row r="696" spans="20:23" s="1" customFormat="1" ht="12.75">
      <c r="T696" s="15"/>
      <c r="W696" s="11"/>
    </row>
    <row r="697" spans="20:23" s="1" customFormat="1" ht="12.75">
      <c r="T697" s="15"/>
      <c r="W697" s="11"/>
    </row>
    <row r="698" spans="20:23" s="1" customFormat="1" ht="12.75">
      <c r="T698" s="15"/>
      <c r="W698" s="11"/>
    </row>
    <row r="699" spans="20:23" s="1" customFormat="1" ht="12.75">
      <c r="T699" s="15"/>
      <c r="W699" s="11"/>
    </row>
    <row r="700" spans="20:23" s="1" customFormat="1" ht="12.75">
      <c r="T700" s="15"/>
      <c r="W700" s="11"/>
    </row>
  </sheetData>
  <sheetProtection/>
  <printOptions/>
  <pageMargins left="0.3937007874015748" right="0.2362204724409449" top="0.6692913385826772" bottom="0.6692913385826772" header="0.3937007874015748" footer="0.3937007874015748"/>
  <pageSetup cellComments="asDisplayed" fitToHeight="4" fitToWidth="1" horizontalDpi="600" verticalDpi="600" orientation="landscape" paperSize="8" scale="45" r:id="rId3"/>
  <headerFooter alignWithMargins="0">
    <oddHeader>&amp;CRisk-register-v1.0</oddHeader>
    <oddFooter>&amp;LPage &amp;P&amp;CCLASSIFICATION&amp;RVersion 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PMIS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PMIS Consulting</dc:creator>
  <cp:keywords/>
  <dc:description/>
  <cp:lastModifiedBy>KLT2</cp:lastModifiedBy>
  <cp:lastPrinted>2008-03-01T21:41:46Z</cp:lastPrinted>
  <dcterms:created xsi:type="dcterms:W3CDTF">1998-05-27T16:08:21Z</dcterms:created>
  <dcterms:modified xsi:type="dcterms:W3CDTF">2014-04-18T09:41:36Z</dcterms:modified>
  <cp:category/>
  <cp:version/>
  <cp:contentType/>
  <cp:contentStatus/>
</cp:coreProperties>
</file>