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Budget Proposal" sheetId="1" r:id="rId1"/>
    <sheet name="W1. Direct Cost Staff" sheetId="2" r:id="rId2"/>
    <sheet name="W2. Travel" sheetId="3" r:id="rId3"/>
    <sheet name="W3. Supplies" sheetId="4" r:id="rId4"/>
    <sheet name="W4. Equipment" sheetId="5" r:id="rId5"/>
    <sheet name="W5. Staff Development" sheetId="6" r:id="rId6"/>
    <sheet name="W6. Occupancy" sheetId="7" r:id="rId7"/>
    <sheet name="W7. Other" sheetId="8" r:id="rId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<sst xmlns="http://schemas.openxmlformats.org/spreadsheetml/2006/main" count="244" uniqueCount="147">
  <si>
    <t>Position</t>
  </si>
  <si>
    <t>Title</t>
  </si>
  <si>
    <t>New (N) or</t>
  </si>
  <si>
    <t>Existing (E)</t>
  </si>
  <si>
    <t xml:space="preserve">%Time Allocated </t>
  </si>
  <si>
    <t>to Award</t>
  </si>
  <si>
    <t>Base</t>
  </si>
  <si>
    <t>Salary</t>
  </si>
  <si>
    <t>Fringe</t>
  </si>
  <si>
    <t>Total</t>
  </si>
  <si>
    <t xml:space="preserve">Cost to </t>
  </si>
  <si>
    <t>Award</t>
  </si>
  <si>
    <t>E</t>
  </si>
  <si>
    <t>FTE Allocated</t>
  </si>
  <si>
    <t>NOTES:</t>
  </si>
  <si>
    <t xml:space="preserve">Position </t>
  </si>
  <si>
    <t>Square Feet Allocated</t>
  </si>
  <si>
    <t>to Position</t>
  </si>
  <si>
    <t>Sq. Ft.</t>
  </si>
  <si>
    <t>Allocated to</t>
  </si>
  <si>
    <t>Agreement</t>
  </si>
  <si>
    <t>Total Direct Space</t>
  </si>
  <si>
    <t>Rent</t>
  </si>
  <si>
    <t>Heat</t>
  </si>
  <si>
    <t>Electricity</t>
  </si>
  <si>
    <t>Water/Sewage</t>
  </si>
  <si>
    <t>Janitorial Services/Supplies</t>
  </si>
  <si>
    <t>Property Insurance</t>
  </si>
  <si>
    <t>Telephone include computer lines and internet</t>
  </si>
  <si>
    <t>Security</t>
  </si>
  <si>
    <t>Service Maintenance Contracts</t>
  </si>
  <si>
    <t>Licenses/Permits</t>
  </si>
  <si>
    <t>Minor Maintenance Services &amp; Supplies</t>
  </si>
  <si>
    <t>Percentage Assigned to Contract (A)</t>
  </si>
  <si>
    <t>Direct Occupancy Costs Assigned to Agreement (A*B)</t>
  </si>
  <si>
    <t>Total Direct Occupancy Costs (B)</t>
  </si>
  <si>
    <t>Est. Miles</t>
  </si>
  <si>
    <t>Traveled</t>
  </si>
  <si>
    <t>Budget</t>
  </si>
  <si>
    <t xml:space="preserve">Mileage </t>
  </si>
  <si>
    <t>Mileage Reimbursement</t>
  </si>
  <si>
    <t>Meals and Lodging</t>
  </si>
  <si>
    <t>Est. Number of</t>
  </si>
  <si>
    <t>Overnight Stays</t>
  </si>
  <si>
    <t>Overnight</t>
  </si>
  <si>
    <t>Estimated</t>
  </si>
  <si>
    <t>Supply</t>
  </si>
  <si>
    <t>Quantity</t>
  </si>
  <si>
    <t>Cost</t>
  </si>
  <si>
    <t xml:space="preserve">Estimated </t>
  </si>
  <si>
    <t xml:space="preserve">Description </t>
  </si>
  <si>
    <t>Price</t>
  </si>
  <si>
    <t>Staff</t>
  </si>
  <si>
    <t>Estimated Meal &amp;</t>
  </si>
  <si>
    <t xml:space="preserve">Grant </t>
  </si>
  <si>
    <t>Grand Total Occupancy Costs - Contractor &amp; Subcontractor(s)</t>
  </si>
  <si>
    <t>Ohio Rehabilitation Services Commission</t>
  </si>
  <si>
    <t>Contractor Name:</t>
  </si>
  <si>
    <t>Total Award Amount</t>
  </si>
  <si>
    <t>Calculation of Award</t>
  </si>
  <si>
    <t>A.</t>
  </si>
  <si>
    <t>Contractor Contribution</t>
  </si>
  <si>
    <t>C.</t>
  </si>
  <si>
    <t xml:space="preserve">Federal Match </t>
  </si>
  <si>
    <t>Net Award Amount</t>
  </si>
  <si>
    <t>Operating Budget</t>
  </si>
  <si>
    <t>I</t>
  </si>
  <si>
    <t>II</t>
  </si>
  <si>
    <t>Direct Costs</t>
  </si>
  <si>
    <t xml:space="preserve"> </t>
  </si>
  <si>
    <t>Salaries (including fringe)</t>
  </si>
  <si>
    <t>Travel</t>
  </si>
  <si>
    <t>Supplies</t>
  </si>
  <si>
    <t>Equipment</t>
  </si>
  <si>
    <t>Staff Development</t>
  </si>
  <si>
    <t>Total from Worksheet 1</t>
  </si>
  <si>
    <t>Total from Worksheet 2</t>
  </si>
  <si>
    <t>Total from Worksheet 3</t>
  </si>
  <si>
    <t>Total from Worksheet 4</t>
  </si>
  <si>
    <t>Total from Worksheet 5</t>
  </si>
  <si>
    <t>Total from Worksheet 6</t>
  </si>
  <si>
    <t>Please insert additional lines as needed.  Be careful to ensure that formulas remain accurate.</t>
  </si>
  <si>
    <t>Occupancy</t>
  </si>
  <si>
    <t>Total Direct</t>
  </si>
  <si>
    <t>B</t>
  </si>
  <si>
    <t>based on Approved Certificate of Indirect Cost (attach copy)</t>
  </si>
  <si>
    <t>Total Indirect</t>
  </si>
  <si>
    <t>III</t>
  </si>
  <si>
    <t>Case Services Budget</t>
  </si>
  <si>
    <t>Total Case Services</t>
  </si>
  <si>
    <t>Budget Proposal Worksheet #1:  Staffing</t>
  </si>
  <si>
    <t>Budget Proposal Worksheet #2:  Travel</t>
  </si>
  <si>
    <t>Budget Proposal Worksheet #3:  Supplies</t>
  </si>
  <si>
    <t>Budget Proposal Worksheet #4:  Equipment</t>
  </si>
  <si>
    <t>Budget Proposal Worksheet #5:  Staff Development</t>
  </si>
  <si>
    <t>Budget Proposal Worksheet #6:  Occupancy</t>
  </si>
  <si>
    <t>Please complete yellow highlighted fields</t>
  </si>
  <si>
    <t>Please copy green highlighted total into budget proposal</t>
  </si>
  <si>
    <t>Grand Total Travel Costs (Contractor &amp; Subcontractor)</t>
  </si>
  <si>
    <t xml:space="preserve">Name Sub-Contractors (S) </t>
  </si>
  <si>
    <t>Name Contractor (C ) or</t>
  </si>
  <si>
    <t># Contractor</t>
  </si>
  <si>
    <t># Subcontractor</t>
  </si>
  <si>
    <t>D</t>
  </si>
  <si>
    <t>Please insert green highlighted totals from worksheets into related green hightlighted fields</t>
  </si>
  <si>
    <t xml:space="preserve">Contractor:  </t>
  </si>
  <si>
    <t>Budget Proposal Worksheet #2:  Travel (con't)</t>
  </si>
  <si>
    <t>Subcontractor**:</t>
  </si>
  <si>
    <t>** Please insert additional subcontractors as needed.  Be careful to ensure that formulas remain accurate.</t>
  </si>
  <si>
    <t>** Payroll records must be available for audit purposes</t>
  </si>
  <si>
    <t>Locations *</t>
  </si>
  <si>
    <t>Lodging Costs **</t>
  </si>
  <si>
    <t>Incidental Costs***</t>
  </si>
  <si>
    <t>* Overnight locations should be listed for each trip an employee may take.  Multiple day stays (i.e. for training) only need to be listed once.</t>
  </si>
  <si>
    <t>** The estimated lodging costs can be found at the GSA website currently used for state employee travel (www.gsa.gov)</t>
  </si>
  <si>
    <t>*** Estimated meal and incidental costs can also be found on the GSA website (www.gsa.gov)</t>
  </si>
  <si>
    <t>* Mileage reimbursement rate should be the lesser of contractor/subcontractor's rate or the state rate which is currently $0.45/mile.</t>
  </si>
  <si>
    <t>Reimb. Rate *</t>
  </si>
  <si>
    <t>Indirect Costs *</t>
  </si>
  <si>
    <t>Useful Life (yrs.)*</t>
  </si>
  <si>
    <t>Payroll**</t>
  </si>
  <si>
    <t>Other</t>
  </si>
  <si>
    <t>Budget Proposal Worksheet #7:  Other</t>
  </si>
  <si>
    <t>Total from Worksheet 7</t>
  </si>
  <si>
    <t>Total Operating Budget (IA+IB)</t>
  </si>
  <si>
    <t>Budget Total (IA+ IB + II)</t>
  </si>
  <si>
    <t xml:space="preserve">* Personel Activity Reports must be kept for FTEs not charged 100% to the award. </t>
  </si>
  <si>
    <t>Item*</t>
  </si>
  <si>
    <t>Trainer (if known)*</t>
  </si>
  <si>
    <t xml:space="preserve">* Items may include consultants, stipends, internships, or other costs that don't fit into any of the other categories.  </t>
  </si>
  <si>
    <t>FTE</t>
  </si>
  <si>
    <t>FTE* Allocated</t>
  </si>
  <si>
    <t>* Supplies may be itemized separately or combined into a "miscellaneous" category and totaled.</t>
  </si>
  <si>
    <t>% of Time Allocated to the Award should be calculated using number of total hours assigned to the award divided by 3120 hours (18 months).</t>
  </si>
  <si>
    <t>Estimated 18 Month Direct Occupancy Costs:</t>
  </si>
  <si>
    <t>The Budget Proposal covers an 18 month period, therefore 1 FTE equals 3,120 hours and Base Salary and Fringe is for 18 months.</t>
  </si>
  <si>
    <t>VRP3 Budget Proposal for Case Management and Coordination</t>
  </si>
  <si>
    <t>Indirect Cost - Contractor</t>
  </si>
  <si>
    <t>Indirect Cost - Sub-Contractor</t>
  </si>
  <si>
    <t>* B.  Indirect Costs can only be included if the Board or Agency has a Federal Indirect Cost Agreement.  Otherwise, all costs must be broken out in the Direct Cost Line Items.</t>
  </si>
  <si>
    <t xml:space="preserve">Work experiences/consumer participant stipends, internships, etc. need to be included in tab W7. Other. Do not with staff wages. </t>
  </si>
  <si>
    <r>
      <rPr>
        <b/>
        <sz val="11"/>
        <rFont val="Arial"/>
        <family val="2"/>
      </rPr>
      <t>* RSC agreement can only be charged for the prorated share of the cost.</t>
    </r>
    <r>
      <rPr>
        <sz val="11"/>
        <rFont val="Arial"/>
        <family val="2"/>
      </rPr>
      <t xml:space="preserve">  In other words, for this 18 month project, RSC can only be charged for 3/10 (18 months) of the cost for a piece of equipment with a 5 year life cycle for each year of the contract.      </t>
    </r>
  </si>
  <si>
    <t xml:space="preserve">Laptops used to provide case management functions in the OSCAR case management system are provided by RSC and should not be included in the budget proposal.  </t>
  </si>
  <si>
    <t>Please complete yellow highlighted fields.</t>
  </si>
  <si>
    <t>Please copy green highlighted total into budget proposal.</t>
  </si>
  <si>
    <t xml:space="preserve">*Training may be itemized separately or combined into a "miscellaneous" category and totaled. </t>
  </si>
  <si>
    <t>RSC/ODADAS Administration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</si>
</sst>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9" fontId="8" fillId="0" borderId="0" xfId="57" applyNumberFormat="1" applyFont="1" applyAlignment="1">
      <alignment/>
    </xf>
    <xf numFmtId="9" fontId="9" fillId="0" borderId="0" xfId="57" applyNumberFormat="1" applyFont="1" applyAlignment="1">
      <alignment horizontal="center"/>
    </xf>
    <xf numFmtId="9" fontId="7" fillId="0" borderId="0" xfId="57" applyNumberFormat="1" applyFont="1" applyAlignment="1">
      <alignment/>
    </xf>
    <xf numFmtId="9" fontId="7" fillId="0" borderId="0" xfId="57" applyNumberFormat="1" applyFont="1" applyAlignment="1">
      <alignment horizontal="center"/>
    </xf>
    <xf numFmtId="9" fontId="8" fillId="0" borderId="0" xfId="57" applyNumberFormat="1" applyFont="1" applyAlignment="1">
      <alignment horizontal="center"/>
    </xf>
    <xf numFmtId="44" fontId="9" fillId="0" borderId="0" xfId="44" applyFont="1" applyAlignment="1">
      <alignment horizontal="center"/>
    </xf>
    <xf numFmtId="44" fontId="7" fillId="0" borderId="0" xfId="44" applyFont="1" applyAlignment="1">
      <alignment/>
    </xf>
    <xf numFmtId="44" fontId="7" fillId="0" borderId="0" xfId="44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41" fontId="7" fillId="0" borderId="0" xfId="44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5" fontId="7" fillId="33" borderId="10" xfId="44" applyNumberFormat="1" applyFont="1" applyFill="1" applyBorder="1" applyAlignment="1">
      <alignment horizontal="right"/>
    </xf>
    <xf numFmtId="42" fontId="7" fillId="34" borderId="10" xfId="44" applyNumberFormat="1" applyFont="1" applyFill="1" applyBorder="1" applyAlignment="1">
      <alignment horizontal="right"/>
    </xf>
    <xf numFmtId="42" fontId="7" fillId="33" borderId="10" xfId="44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/>
    </xf>
    <xf numFmtId="44" fontId="7" fillId="33" borderId="10" xfId="44" applyFont="1" applyFill="1" applyBorder="1" applyAlignment="1">
      <alignment horizontal="right"/>
    </xf>
    <xf numFmtId="42" fontId="7" fillId="33" borderId="10" xfId="44" applyNumberFormat="1" applyFont="1" applyFill="1" applyBorder="1" applyAlignment="1">
      <alignment horizontal="right"/>
    </xf>
    <xf numFmtId="42" fontId="7" fillId="33" borderId="10" xfId="0" applyNumberFormat="1" applyFont="1" applyFill="1" applyBorder="1" applyAlignment="1">
      <alignment horizontal="right"/>
    </xf>
    <xf numFmtId="42" fontId="8" fillId="34" borderId="10" xfId="0" applyNumberFormat="1" applyFont="1" applyFill="1" applyBorder="1" applyAlignment="1">
      <alignment horizontal="right"/>
    </xf>
    <xf numFmtId="42" fontId="7" fillId="0" borderId="0" xfId="0" applyNumberFormat="1" applyFont="1" applyAlignment="1">
      <alignment horizontal="right"/>
    </xf>
    <xf numFmtId="42" fontId="7" fillId="0" borderId="0" xfId="44" applyNumberFormat="1" applyFont="1" applyBorder="1" applyAlignment="1">
      <alignment horizontal="right"/>
    </xf>
    <xf numFmtId="42" fontId="7" fillId="33" borderId="10" xfId="44" applyNumberFormat="1" applyFont="1" applyFill="1" applyBorder="1" applyAlignment="1">
      <alignment horizontal="center"/>
    </xf>
    <xf numFmtId="42" fontId="7" fillId="0" borderId="0" xfId="44" applyNumberFormat="1" applyFont="1" applyBorder="1" applyAlignment="1">
      <alignment horizontal="center"/>
    </xf>
    <xf numFmtId="42" fontId="7" fillId="0" borderId="0" xfId="44" applyNumberFormat="1" applyFont="1" applyFill="1" applyBorder="1" applyAlignment="1">
      <alignment horizontal="right"/>
    </xf>
    <xf numFmtId="42" fontId="7" fillId="0" borderId="0" xfId="0" applyNumberFormat="1" applyFont="1" applyAlignment="1">
      <alignment horizontal="center"/>
    </xf>
    <xf numFmtId="1" fontId="7" fillId="33" borderId="10" xfId="0" applyNumberFormat="1" applyFont="1" applyFill="1" applyBorder="1" applyAlignment="1">
      <alignment horizontal="left"/>
    </xf>
    <xf numFmtId="42" fontId="7" fillId="33" borderId="10" xfId="0" applyNumberFormat="1" applyFont="1" applyFill="1" applyBorder="1" applyAlignment="1">
      <alignment horizontal="left"/>
    </xf>
    <xf numFmtId="1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42" fontId="6" fillId="33" borderId="10" xfId="0" applyNumberFormat="1" applyFont="1" applyFill="1" applyBorder="1" applyAlignment="1">
      <alignment horizontal="right"/>
    </xf>
    <xf numFmtId="42" fontId="6" fillId="34" borderId="10" xfId="0" applyNumberFormat="1" applyFont="1" applyFill="1" applyBorder="1" applyAlignment="1">
      <alignment horizontal="right"/>
    </xf>
    <xf numFmtId="42" fontId="10" fillId="34" borderId="10" xfId="0" applyNumberFormat="1" applyFont="1" applyFill="1" applyBorder="1" applyAlignment="1">
      <alignment horizontal="right"/>
    </xf>
    <xf numFmtId="10" fontId="6" fillId="0" borderId="0" xfId="0" applyNumberFormat="1" applyFont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2" fontId="6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7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7" fillId="0" borderId="0" xfId="0" applyNumberFormat="1" applyFont="1" applyAlignment="1" applyProtection="1">
      <alignment horizontal="right"/>
      <protection/>
    </xf>
    <xf numFmtId="42" fontId="7" fillId="0" borderId="0" xfId="0" applyNumberFormat="1" applyFont="1" applyAlignment="1" applyProtection="1">
      <alignment horizontal="right"/>
      <protection/>
    </xf>
    <xf numFmtId="42" fontId="8" fillId="34" borderId="10" xfId="0" applyNumberFormat="1" applyFont="1" applyFill="1" applyBorder="1" applyAlignment="1" applyProtection="1">
      <alignment horizontal="right"/>
      <protection/>
    </xf>
    <xf numFmtId="42" fontId="7" fillId="0" borderId="0" xfId="44" applyNumberFormat="1" applyFont="1" applyAlignment="1" applyProtection="1">
      <alignment/>
      <protection/>
    </xf>
    <xf numFmtId="0" fontId="7" fillId="33" borderId="10" xfId="0" applyFont="1" applyFill="1" applyBorder="1" applyAlignment="1">
      <alignment horizontal="left" wrapText="1"/>
    </xf>
    <xf numFmtId="2" fontId="13" fillId="0" borderId="0" xfId="0" applyNumberFormat="1" applyFont="1" applyAlignment="1">
      <alignment horizontal="center"/>
    </xf>
    <xf numFmtId="44" fontId="14" fillId="0" borderId="0" xfId="44" applyFont="1" applyAlignment="1">
      <alignment horizontal="center"/>
    </xf>
    <xf numFmtId="44" fontId="15" fillId="0" borderId="0" xfId="44" applyFont="1" applyAlignment="1">
      <alignment/>
    </xf>
    <xf numFmtId="44" fontId="13" fillId="0" borderId="0" xfId="44" applyFont="1" applyAlignment="1">
      <alignment horizontal="center"/>
    </xf>
    <xf numFmtId="42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10" fontId="7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4" fontId="7" fillId="0" borderId="0" xfId="0" applyNumberFormat="1" applyFont="1" applyAlignment="1">
      <alignment wrapText="1"/>
    </xf>
    <xf numFmtId="44" fontId="7" fillId="0" borderId="0" xfId="0" applyNumberFormat="1" applyFont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6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E4" sqref="E4:F4"/>
    </sheetView>
  </sheetViews>
  <sheetFormatPr defaultColWidth="9.140625" defaultRowHeight="12.75"/>
  <cols>
    <col min="1" max="1" width="2.57421875" style="42" customWidth="1"/>
    <col min="2" max="2" width="2.8515625" style="42" bestFit="1" customWidth="1"/>
    <col min="3" max="3" width="3.7109375" style="42" bestFit="1" customWidth="1"/>
    <col min="4" max="4" width="39.7109375" style="42" bestFit="1" customWidth="1"/>
    <col min="5" max="5" width="29.421875" style="42" bestFit="1" customWidth="1"/>
    <col min="6" max="6" width="15.00390625" style="43" customWidth="1"/>
    <col min="8" max="8" width="10.28125" style="0" bestFit="1" customWidth="1"/>
  </cols>
  <sheetData>
    <row r="1" spans="1:6" ht="15">
      <c r="A1" s="114" t="s">
        <v>56</v>
      </c>
      <c r="B1" s="114"/>
      <c r="C1" s="114"/>
      <c r="D1" s="114"/>
      <c r="E1" s="114"/>
      <c r="F1" s="114"/>
    </row>
    <row r="2" spans="1:6" ht="15">
      <c r="A2" s="115" t="s">
        <v>136</v>
      </c>
      <c r="B2" s="114"/>
      <c r="C2" s="114"/>
      <c r="D2" s="114"/>
      <c r="E2" s="114"/>
      <c r="F2" s="114"/>
    </row>
    <row r="3" spans="1:6" ht="14.25">
      <c r="A3" s="101"/>
      <c r="B3" s="101"/>
      <c r="C3" s="101"/>
      <c r="D3" s="101"/>
      <c r="E3" s="101"/>
      <c r="F3" s="101"/>
    </row>
    <row r="4" spans="1:6" ht="14.25">
      <c r="A4" s="48" t="s">
        <v>57</v>
      </c>
      <c r="B4" s="48"/>
      <c r="C4" s="48"/>
      <c r="D4" s="48"/>
      <c r="E4" s="116"/>
      <c r="F4" s="116"/>
    </row>
    <row r="5" spans="1:6" ht="14.25">
      <c r="A5" s="101"/>
      <c r="B5" s="101"/>
      <c r="C5" s="101"/>
      <c r="D5" s="101"/>
      <c r="E5" s="101"/>
      <c r="F5" s="101"/>
    </row>
    <row r="6" spans="1:6" ht="15">
      <c r="A6" s="42" t="s">
        <v>66</v>
      </c>
      <c r="D6" s="109" t="s">
        <v>65</v>
      </c>
      <c r="E6" s="109"/>
      <c r="F6" s="109"/>
    </row>
    <row r="7" spans="2:6" ht="15">
      <c r="B7" s="42" t="s">
        <v>60</v>
      </c>
      <c r="D7" s="107" t="s">
        <v>68</v>
      </c>
      <c r="E7" s="107"/>
      <c r="F7" s="107"/>
    </row>
    <row r="8" spans="2:6" ht="14.25">
      <c r="B8" s="42" t="s">
        <v>69</v>
      </c>
      <c r="C8" s="42">
        <v>1</v>
      </c>
      <c r="D8" s="42" t="s">
        <v>70</v>
      </c>
      <c r="E8" s="42" t="s">
        <v>75</v>
      </c>
      <c r="F8" s="58"/>
    </row>
    <row r="9" spans="3:6" ht="14.25">
      <c r="C9" s="42">
        <v>2</v>
      </c>
      <c r="D9" s="42" t="s">
        <v>71</v>
      </c>
      <c r="E9" s="42" t="s">
        <v>76</v>
      </c>
      <c r="F9" s="58"/>
    </row>
    <row r="10" spans="3:6" ht="14.25">
      <c r="C10" s="42">
        <v>3</v>
      </c>
      <c r="D10" s="42" t="s">
        <v>72</v>
      </c>
      <c r="E10" s="42" t="s">
        <v>77</v>
      </c>
      <c r="F10" s="58"/>
    </row>
    <row r="11" spans="3:6" ht="14.25">
      <c r="C11" s="42">
        <v>4</v>
      </c>
      <c r="D11" s="42" t="s">
        <v>73</v>
      </c>
      <c r="E11" s="42" t="s">
        <v>78</v>
      </c>
      <c r="F11" s="58"/>
    </row>
    <row r="12" spans="3:6" ht="14.25">
      <c r="C12" s="42">
        <v>5</v>
      </c>
      <c r="D12" s="42" t="s">
        <v>74</v>
      </c>
      <c r="E12" s="42" t="s">
        <v>79</v>
      </c>
      <c r="F12" s="58"/>
    </row>
    <row r="13" spans="3:6" ht="14.25">
      <c r="C13" s="42">
        <v>6</v>
      </c>
      <c r="D13" s="42" t="s">
        <v>82</v>
      </c>
      <c r="E13" s="42" t="s">
        <v>80</v>
      </c>
      <c r="F13" s="58"/>
    </row>
    <row r="14" spans="3:6" ht="14.25">
      <c r="C14" s="42">
        <v>7</v>
      </c>
      <c r="D14" s="42" t="s">
        <v>121</v>
      </c>
      <c r="E14" s="42" t="s">
        <v>123</v>
      </c>
      <c r="F14" s="58"/>
    </row>
    <row r="15" spans="1:6" ht="14.25">
      <c r="A15" s="101"/>
      <c r="B15" s="101"/>
      <c r="C15" s="101"/>
      <c r="D15" s="101"/>
      <c r="E15" s="101"/>
      <c r="F15" s="101"/>
    </row>
    <row r="16" spans="1:6" ht="14.25">
      <c r="A16" s="101"/>
      <c r="B16" s="101"/>
      <c r="C16" s="101"/>
      <c r="D16" s="102" t="s">
        <v>83</v>
      </c>
      <c r="E16" s="102"/>
      <c r="F16" s="66">
        <f>SUM(F8:F14)</f>
        <v>0</v>
      </c>
    </row>
    <row r="17" spans="1:6" ht="14.25">
      <c r="A17" s="101"/>
      <c r="B17" s="101"/>
      <c r="C17" s="101"/>
      <c r="D17" s="101"/>
      <c r="E17" s="101"/>
      <c r="F17" s="101"/>
    </row>
    <row r="18" spans="2:6" ht="15">
      <c r="B18" s="42" t="s">
        <v>84</v>
      </c>
      <c r="D18" s="107" t="s">
        <v>118</v>
      </c>
      <c r="E18" s="107"/>
      <c r="F18" s="107"/>
    </row>
    <row r="19" spans="1:6" s="18" customFormat="1" ht="28.5">
      <c r="A19" s="44"/>
      <c r="B19" s="44"/>
      <c r="C19" s="44">
        <v>1</v>
      </c>
      <c r="D19" s="99" t="s">
        <v>137</v>
      </c>
      <c r="E19" s="45" t="s">
        <v>85</v>
      </c>
      <c r="F19" s="59"/>
    </row>
    <row r="20" spans="1:6" s="18" customFormat="1" ht="14.25">
      <c r="A20" s="106"/>
      <c r="B20" s="106"/>
      <c r="C20" s="106"/>
      <c r="D20" s="106"/>
      <c r="E20" s="106"/>
      <c r="F20" s="106"/>
    </row>
    <row r="21" spans="1:6" s="18" customFormat="1" ht="28.5">
      <c r="A21" s="44"/>
      <c r="B21" s="44"/>
      <c r="C21" s="44">
        <v>2</v>
      </c>
      <c r="D21" s="99" t="s">
        <v>138</v>
      </c>
      <c r="E21" s="45" t="s">
        <v>85</v>
      </c>
      <c r="F21" s="59"/>
    </row>
    <row r="22" spans="1:6" ht="14.25">
      <c r="A22" s="101"/>
      <c r="B22" s="101"/>
      <c r="C22" s="101"/>
      <c r="D22" s="101"/>
      <c r="E22" s="101"/>
      <c r="F22" s="101"/>
    </row>
    <row r="23" spans="1:6" ht="14.25">
      <c r="A23" s="101"/>
      <c r="B23" s="101"/>
      <c r="C23" s="101"/>
      <c r="D23" s="113" t="s">
        <v>86</v>
      </c>
      <c r="E23" s="113"/>
      <c r="F23" s="66">
        <f>SUM(F19+F21)</f>
        <v>0</v>
      </c>
    </row>
    <row r="24" spans="1:6" ht="14.25">
      <c r="A24" s="101"/>
      <c r="B24" s="101"/>
      <c r="C24" s="101"/>
      <c r="D24" s="101"/>
      <c r="E24" s="101"/>
      <c r="F24" s="101"/>
    </row>
    <row r="25" spans="1:8" ht="14.25">
      <c r="A25" s="101"/>
      <c r="B25" s="101"/>
      <c r="C25" s="101"/>
      <c r="D25" s="112" t="s">
        <v>124</v>
      </c>
      <c r="E25" s="112"/>
      <c r="F25" s="66">
        <f>F16+F23</f>
        <v>0</v>
      </c>
      <c r="H25" s="98"/>
    </row>
    <row r="26" spans="1:6" ht="14.25">
      <c r="A26" s="101"/>
      <c r="B26" s="101"/>
      <c r="C26" s="101"/>
      <c r="D26" s="101"/>
      <c r="E26" s="101"/>
      <c r="F26" s="101"/>
    </row>
    <row r="27" spans="1:6" ht="15">
      <c r="A27" s="42" t="s">
        <v>67</v>
      </c>
      <c r="D27" s="109" t="s">
        <v>88</v>
      </c>
      <c r="E27" s="109"/>
      <c r="F27" s="109"/>
    </row>
    <row r="28" spans="1:6" ht="14.25">
      <c r="A28" s="101"/>
      <c r="B28" s="101"/>
      <c r="C28" s="101"/>
      <c r="D28" s="102" t="s">
        <v>89</v>
      </c>
      <c r="E28" s="102"/>
      <c r="F28" s="67"/>
    </row>
    <row r="29" spans="1:6" ht="14.25">
      <c r="A29" s="101"/>
      <c r="B29" s="101"/>
      <c r="C29" s="101"/>
      <c r="D29" s="101"/>
      <c r="E29" s="101"/>
      <c r="F29" s="101"/>
    </row>
    <row r="30" spans="1:6" ht="15">
      <c r="A30" s="101"/>
      <c r="B30" s="101"/>
      <c r="C30" s="101"/>
      <c r="D30" s="103" t="s">
        <v>125</v>
      </c>
      <c r="E30" s="103"/>
      <c r="F30" s="68">
        <f>F16+F23+F28</f>
        <v>0</v>
      </c>
    </row>
    <row r="31" spans="1:6" ht="14.25">
      <c r="A31" s="101"/>
      <c r="B31" s="101"/>
      <c r="C31" s="101"/>
      <c r="D31" s="101"/>
      <c r="E31" s="101"/>
      <c r="F31" s="101"/>
    </row>
    <row r="32" spans="1:6" ht="15">
      <c r="A32" s="42" t="s">
        <v>87</v>
      </c>
      <c r="D32" s="104" t="s">
        <v>59</v>
      </c>
      <c r="E32" s="104"/>
      <c r="F32" s="104"/>
    </row>
    <row r="33" spans="2:6" ht="14.25">
      <c r="B33" s="42" t="s">
        <v>60</v>
      </c>
      <c r="D33" s="105" t="s">
        <v>64</v>
      </c>
      <c r="E33" s="105"/>
      <c r="F33" s="66">
        <f>F30</f>
        <v>0</v>
      </c>
    </row>
    <row r="34" spans="2:6" ht="14.25">
      <c r="B34" s="42" t="s">
        <v>84</v>
      </c>
      <c r="D34" s="105" t="s">
        <v>58</v>
      </c>
      <c r="E34" s="105"/>
      <c r="F34" s="66">
        <f>F33/0.855015453385939</f>
        <v>0</v>
      </c>
    </row>
    <row r="35" spans="2:6" ht="14.25">
      <c r="B35" s="42" t="s">
        <v>62</v>
      </c>
      <c r="D35" s="105" t="s">
        <v>146</v>
      </c>
      <c r="E35" s="105"/>
      <c r="F35" s="66">
        <f>F34-F33</f>
        <v>0</v>
      </c>
    </row>
    <row r="36" spans="2:6" ht="14.25">
      <c r="B36" s="42" t="s">
        <v>103</v>
      </c>
      <c r="D36" s="105" t="s">
        <v>63</v>
      </c>
      <c r="E36" s="105"/>
      <c r="F36" s="66">
        <f>+F37/0.213*0.787</f>
        <v>0</v>
      </c>
    </row>
    <row r="37" spans="2:6" ht="14.25">
      <c r="B37" s="42" t="s">
        <v>12</v>
      </c>
      <c r="D37" s="105" t="s">
        <v>61</v>
      </c>
      <c r="E37" s="105"/>
      <c r="F37" s="69">
        <f>+F34*0.213</f>
        <v>0</v>
      </c>
    </row>
    <row r="38" spans="1:6" ht="14.25">
      <c r="A38" s="101"/>
      <c r="B38" s="101"/>
      <c r="C38" s="101"/>
      <c r="D38" s="101"/>
      <c r="E38" s="101"/>
      <c r="F38" s="101"/>
    </row>
    <row r="39" spans="1:6" ht="15">
      <c r="A39" s="109" t="s">
        <v>14</v>
      </c>
      <c r="B39" s="109"/>
      <c r="C39" s="109"/>
      <c r="D39" s="109"/>
      <c r="E39" s="109"/>
      <c r="F39" s="109"/>
    </row>
    <row r="40" spans="1:6" s="3" customFormat="1" ht="27.75" customHeight="1">
      <c r="A40" s="110" t="s">
        <v>139</v>
      </c>
      <c r="B40" s="111"/>
      <c r="C40" s="111"/>
      <c r="D40" s="111"/>
      <c r="E40" s="111"/>
      <c r="F40" s="111"/>
    </row>
    <row r="41" spans="1:6" s="3" customFormat="1" ht="14.25">
      <c r="A41" s="108" t="s">
        <v>104</v>
      </c>
      <c r="B41" s="108"/>
      <c r="C41" s="108"/>
      <c r="D41" s="108"/>
      <c r="E41" s="108"/>
      <c r="F41" s="108"/>
    </row>
    <row r="42" spans="1:6" s="3" customFormat="1" ht="14.25">
      <c r="A42" s="108" t="s">
        <v>96</v>
      </c>
      <c r="B42" s="108"/>
      <c r="C42" s="108"/>
      <c r="D42" s="108"/>
      <c r="E42" s="108"/>
      <c r="F42" s="108"/>
    </row>
  </sheetData>
  <sheetProtection/>
  <mergeCells count="38">
    <mergeCell ref="A15:F15"/>
    <mergeCell ref="D6:F6"/>
    <mergeCell ref="D7:F7"/>
    <mergeCell ref="A3:F3"/>
    <mergeCell ref="A1:F1"/>
    <mergeCell ref="A2:F2"/>
    <mergeCell ref="A5:F5"/>
    <mergeCell ref="E4:F4"/>
    <mergeCell ref="A26:F26"/>
    <mergeCell ref="D27:F27"/>
    <mergeCell ref="A22:F22"/>
    <mergeCell ref="A24:F24"/>
    <mergeCell ref="D25:E25"/>
    <mergeCell ref="D23:E23"/>
    <mergeCell ref="A23:C23"/>
    <mergeCell ref="A25:C25"/>
    <mergeCell ref="A42:F42"/>
    <mergeCell ref="A38:F38"/>
    <mergeCell ref="A39:F39"/>
    <mergeCell ref="A40:F40"/>
    <mergeCell ref="A41:F41"/>
    <mergeCell ref="A16:C16"/>
    <mergeCell ref="A20:F20"/>
    <mergeCell ref="A17:F17"/>
    <mergeCell ref="D16:E16"/>
    <mergeCell ref="D18:F18"/>
    <mergeCell ref="D32:F32"/>
    <mergeCell ref="D35:E35"/>
    <mergeCell ref="D36:E36"/>
    <mergeCell ref="D37:E37"/>
    <mergeCell ref="D33:E33"/>
    <mergeCell ref="D34:E34"/>
    <mergeCell ref="A28:C28"/>
    <mergeCell ref="A30:C30"/>
    <mergeCell ref="A31:F31"/>
    <mergeCell ref="D28:E28"/>
    <mergeCell ref="D30:E30"/>
    <mergeCell ref="A29:F29"/>
  </mergeCells>
  <printOptions gridLines="1" horizontalCentered="1" verticalCentered="1"/>
  <pageMargins left="0.25" right="0.25" top="0.25" bottom="0.25" header="0" footer="0"/>
  <pageSetup fitToHeight="1" fitToWidth="1"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zoomScalePageLayoutView="0" workbookViewId="0" topLeftCell="A1">
      <selection activeCell="B3" sqref="B3:J3"/>
    </sheetView>
  </sheetViews>
  <sheetFormatPr defaultColWidth="9.140625" defaultRowHeight="12.75"/>
  <cols>
    <col min="1" max="1" width="22.28125" style="3" customWidth="1"/>
    <col min="2" max="2" width="26.421875" style="3" customWidth="1"/>
    <col min="3" max="3" width="12.57421875" style="3" bestFit="1" customWidth="1"/>
    <col min="4" max="4" width="5.140625" style="20" bestFit="1" customWidth="1"/>
    <col min="5" max="5" width="18.57421875" style="31" bestFit="1" customWidth="1"/>
    <col min="6" max="6" width="15.140625" style="3" bestFit="1" customWidth="1"/>
    <col min="7" max="7" width="10.28125" style="35" bestFit="1" customWidth="1"/>
    <col min="8" max="8" width="9.140625" style="35" bestFit="1" customWidth="1"/>
    <col min="9" max="10" width="10.8515625" style="3" bestFit="1" customWidth="1"/>
  </cols>
  <sheetData>
    <row r="1" spans="1:10" s="2" customFormat="1" ht="18">
      <c r="A1" s="115" t="s">
        <v>90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2" customFormat="1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s="47" customFormat="1" ht="14.25">
      <c r="A3" s="46" t="s">
        <v>57</v>
      </c>
      <c r="B3" s="116"/>
      <c r="C3" s="119"/>
      <c r="D3" s="119"/>
      <c r="E3" s="119"/>
      <c r="F3" s="119"/>
      <c r="G3" s="119"/>
      <c r="H3" s="119"/>
      <c r="I3" s="119"/>
      <c r="J3" s="119"/>
    </row>
    <row r="4" spans="1:10" ht="14.2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">
      <c r="A5" s="4" t="s">
        <v>0</v>
      </c>
      <c r="B5" s="4" t="s">
        <v>100</v>
      </c>
      <c r="C5" s="4" t="s">
        <v>2</v>
      </c>
      <c r="E5" s="29" t="s">
        <v>4</v>
      </c>
      <c r="F5" s="4" t="s">
        <v>131</v>
      </c>
      <c r="G5" s="95" t="s">
        <v>6</v>
      </c>
      <c r="H5" s="96"/>
      <c r="I5" s="4" t="s">
        <v>9</v>
      </c>
      <c r="J5" s="4" t="s">
        <v>10</v>
      </c>
    </row>
    <row r="6" spans="1:10" ht="15">
      <c r="A6" s="6" t="s">
        <v>1</v>
      </c>
      <c r="B6" s="6" t="s">
        <v>99</v>
      </c>
      <c r="C6" s="6" t="s">
        <v>3</v>
      </c>
      <c r="D6" s="94" t="s">
        <v>130</v>
      </c>
      <c r="E6" s="30" t="s">
        <v>5</v>
      </c>
      <c r="F6" s="6" t="s">
        <v>5</v>
      </c>
      <c r="G6" s="97" t="s">
        <v>7</v>
      </c>
      <c r="H6" s="97" t="s">
        <v>8</v>
      </c>
      <c r="I6" s="6" t="s">
        <v>120</v>
      </c>
      <c r="J6" s="6" t="s">
        <v>11</v>
      </c>
    </row>
    <row r="8" spans="1:10" ht="14.25">
      <c r="A8" s="93"/>
      <c r="B8" s="55"/>
      <c r="C8" s="55"/>
      <c r="D8" s="56"/>
      <c r="E8" s="100"/>
      <c r="F8" s="89">
        <f>+E8*D8</f>
        <v>0</v>
      </c>
      <c r="G8" s="57"/>
      <c r="H8" s="57"/>
      <c r="I8" s="90">
        <f>+H8+G8</f>
        <v>0</v>
      </c>
      <c r="J8" s="90">
        <f>+F8*I8</f>
        <v>0</v>
      </c>
    </row>
    <row r="9" spans="1:10" ht="14.25">
      <c r="A9" s="93"/>
      <c r="B9" s="55"/>
      <c r="C9" s="55"/>
      <c r="D9" s="56"/>
      <c r="E9" s="100"/>
      <c r="F9" s="89">
        <f aca="true" t="shared" si="0" ref="F9:F24">+E9*D9</f>
        <v>0</v>
      </c>
      <c r="G9" s="57"/>
      <c r="H9" s="57"/>
      <c r="I9" s="90">
        <f aca="true" t="shared" si="1" ref="I9:I27">+H9+G9</f>
        <v>0</v>
      </c>
      <c r="J9" s="90">
        <f aca="true" t="shared" si="2" ref="J9:J27">+F9*I9</f>
        <v>0</v>
      </c>
    </row>
    <row r="10" spans="1:10" ht="14.25">
      <c r="A10" s="93"/>
      <c r="B10" s="55"/>
      <c r="C10" s="55"/>
      <c r="D10" s="56"/>
      <c r="E10" s="100"/>
      <c r="F10" s="89">
        <f t="shared" si="0"/>
        <v>0</v>
      </c>
      <c r="G10" s="57"/>
      <c r="H10" s="57"/>
      <c r="I10" s="90">
        <f t="shared" si="1"/>
        <v>0</v>
      </c>
      <c r="J10" s="90">
        <f t="shared" si="2"/>
        <v>0</v>
      </c>
    </row>
    <row r="11" spans="1:10" ht="14.25">
      <c r="A11" s="93"/>
      <c r="B11" s="55"/>
      <c r="C11" s="55"/>
      <c r="D11" s="56"/>
      <c r="E11" s="100"/>
      <c r="F11" s="89">
        <f t="shared" si="0"/>
        <v>0</v>
      </c>
      <c r="G11" s="57"/>
      <c r="H11" s="57"/>
      <c r="I11" s="90">
        <f t="shared" si="1"/>
        <v>0</v>
      </c>
      <c r="J11" s="90">
        <f t="shared" si="2"/>
        <v>0</v>
      </c>
    </row>
    <row r="12" spans="1:10" ht="14.25">
      <c r="A12" s="93"/>
      <c r="B12" s="55"/>
      <c r="C12" s="55"/>
      <c r="D12" s="56"/>
      <c r="E12" s="100"/>
      <c r="F12" s="89">
        <f t="shared" si="0"/>
        <v>0</v>
      </c>
      <c r="G12" s="57"/>
      <c r="H12" s="57"/>
      <c r="I12" s="90">
        <f>+H12+G12</f>
        <v>0</v>
      </c>
      <c r="J12" s="90">
        <f>+F12*I12</f>
        <v>0</v>
      </c>
    </row>
    <row r="13" spans="1:10" ht="14.25">
      <c r="A13" s="93"/>
      <c r="B13" s="55"/>
      <c r="C13" s="55"/>
      <c r="D13" s="56"/>
      <c r="E13" s="100"/>
      <c r="F13" s="89">
        <f t="shared" si="0"/>
        <v>0</v>
      </c>
      <c r="G13" s="57"/>
      <c r="H13" s="57"/>
      <c r="I13" s="90">
        <f t="shared" si="1"/>
        <v>0</v>
      </c>
      <c r="J13" s="90">
        <f t="shared" si="2"/>
        <v>0</v>
      </c>
    </row>
    <row r="14" spans="1:10" ht="14.25">
      <c r="A14" s="93"/>
      <c r="B14" s="55"/>
      <c r="C14" s="55"/>
      <c r="D14" s="56"/>
      <c r="E14" s="100"/>
      <c r="F14" s="89">
        <f>+E14*D14</f>
        <v>0</v>
      </c>
      <c r="G14" s="57"/>
      <c r="H14" s="57"/>
      <c r="I14" s="90">
        <f>+H14+G14</f>
        <v>0</v>
      </c>
      <c r="J14" s="90">
        <f>+F14*I14</f>
        <v>0</v>
      </c>
    </row>
    <row r="15" spans="1:10" ht="14.25">
      <c r="A15" s="93"/>
      <c r="B15" s="55"/>
      <c r="C15" s="55"/>
      <c r="D15" s="56"/>
      <c r="E15" s="100"/>
      <c r="F15" s="89">
        <f>+E15*D15</f>
        <v>0</v>
      </c>
      <c r="G15" s="57"/>
      <c r="H15" s="57"/>
      <c r="I15" s="90">
        <f>+H15+G15</f>
        <v>0</v>
      </c>
      <c r="J15" s="90">
        <f>+F15*I15</f>
        <v>0</v>
      </c>
    </row>
    <row r="16" spans="1:10" ht="14.25">
      <c r="A16" s="93"/>
      <c r="B16" s="55"/>
      <c r="C16" s="55"/>
      <c r="D16" s="56"/>
      <c r="E16" s="100"/>
      <c r="F16" s="89">
        <f t="shared" si="0"/>
        <v>0</v>
      </c>
      <c r="G16" s="57"/>
      <c r="H16" s="57"/>
      <c r="I16" s="90">
        <f t="shared" si="1"/>
        <v>0</v>
      </c>
      <c r="J16" s="90">
        <f t="shared" si="2"/>
        <v>0</v>
      </c>
    </row>
    <row r="17" spans="1:10" ht="14.25">
      <c r="A17" s="93"/>
      <c r="B17" s="55"/>
      <c r="C17" s="55"/>
      <c r="D17" s="56"/>
      <c r="E17" s="100"/>
      <c r="F17" s="89">
        <f t="shared" si="0"/>
        <v>0</v>
      </c>
      <c r="G17" s="57"/>
      <c r="H17" s="57"/>
      <c r="I17" s="90">
        <f>+H17+G17</f>
        <v>0</v>
      </c>
      <c r="J17" s="90">
        <f>+F17*I17</f>
        <v>0</v>
      </c>
    </row>
    <row r="18" spans="1:10" ht="14.25">
      <c r="A18" s="93"/>
      <c r="B18" s="55"/>
      <c r="C18" s="55"/>
      <c r="D18" s="56"/>
      <c r="E18" s="100"/>
      <c r="F18" s="89">
        <f t="shared" si="0"/>
        <v>0</v>
      </c>
      <c r="G18" s="57"/>
      <c r="H18" s="57"/>
      <c r="I18" s="90">
        <f>+H18+G18</f>
        <v>0</v>
      </c>
      <c r="J18" s="90">
        <f>+F18*I18</f>
        <v>0</v>
      </c>
    </row>
    <row r="19" spans="1:10" ht="14.25">
      <c r="A19" s="93"/>
      <c r="B19" s="55"/>
      <c r="C19" s="55"/>
      <c r="D19" s="56"/>
      <c r="E19" s="100"/>
      <c r="F19" s="89">
        <f t="shared" si="0"/>
        <v>0</v>
      </c>
      <c r="G19" s="57"/>
      <c r="H19" s="57"/>
      <c r="I19" s="90">
        <f>+H19+G19</f>
        <v>0</v>
      </c>
      <c r="J19" s="90">
        <f>+F19*I19</f>
        <v>0</v>
      </c>
    </row>
    <row r="20" spans="1:10" ht="14.25">
      <c r="A20" s="93"/>
      <c r="B20" s="55"/>
      <c r="C20" s="55"/>
      <c r="D20" s="56"/>
      <c r="E20" s="100"/>
      <c r="F20" s="89">
        <f t="shared" si="0"/>
        <v>0</v>
      </c>
      <c r="G20" s="57"/>
      <c r="H20" s="57"/>
      <c r="I20" s="90">
        <f>+H20+G20</f>
        <v>0</v>
      </c>
      <c r="J20" s="90">
        <f>+F20*I20</f>
        <v>0</v>
      </c>
    </row>
    <row r="21" spans="1:10" ht="14.25">
      <c r="A21" s="93"/>
      <c r="B21" s="55"/>
      <c r="C21" s="55"/>
      <c r="D21" s="56"/>
      <c r="E21" s="100"/>
      <c r="F21" s="89">
        <f t="shared" si="0"/>
        <v>0</v>
      </c>
      <c r="G21" s="57"/>
      <c r="H21" s="57"/>
      <c r="I21" s="90">
        <f>+H21+G21</f>
        <v>0</v>
      </c>
      <c r="J21" s="90">
        <f>+F21*I21</f>
        <v>0</v>
      </c>
    </row>
    <row r="22" spans="1:10" ht="14.25">
      <c r="A22" s="93"/>
      <c r="B22" s="55"/>
      <c r="C22" s="55"/>
      <c r="D22" s="56"/>
      <c r="E22" s="100"/>
      <c r="F22" s="89">
        <f t="shared" si="0"/>
        <v>0</v>
      </c>
      <c r="G22" s="57"/>
      <c r="H22" s="57"/>
      <c r="I22" s="90">
        <f t="shared" si="1"/>
        <v>0</v>
      </c>
      <c r="J22" s="90">
        <f t="shared" si="2"/>
        <v>0</v>
      </c>
    </row>
    <row r="23" spans="1:10" ht="14.25">
      <c r="A23" s="93"/>
      <c r="B23" s="55"/>
      <c r="C23" s="55"/>
      <c r="D23" s="56"/>
      <c r="E23" s="100"/>
      <c r="F23" s="89">
        <f t="shared" si="0"/>
        <v>0</v>
      </c>
      <c r="G23" s="57"/>
      <c r="H23" s="57"/>
      <c r="I23" s="90">
        <f t="shared" si="1"/>
        <v>0</v>
      </c>
      <c r="J23" s="90">
        <f t="shared" si="2"/>
        <v>0</v>
      </c>
    </row>
    <row r="24" spans="1:10" ht="14.25">
      <c r="A24" s="93"/>
      <c r="B24" s="55"/>
      <c r="C24" s="55"/>
      <c r="D24" s="56"/>
      <c r="E24" s="100"/>
      <c r="F24" s="89">
        <f t="shared" si="0"/>
        <v>0</v>
      </c>
      <c r="G24" s="57"/>
      <c r="H24" s="57"/>
      <c r="I24" s="90">
        <f t="shared" si="1"/>
        <v>0</v>
      </c>
      <c r="J24" s="90">
        <f t="shared" si="2"/>
        <v>0</v>
      </c>
    </row>
    <row r="25" spans="1:10" ht="14.25">
      <c r="A25" s="55"/>
      <c r="B25" s="55"/>
      <c r="C25" s="55"/>
      <c r="D25" s="56"/>
      <c r="E25" s="100"/>
      <c r="F25" s="89">
        <f>+E25*D25</f>
        <v>0</v>
      </c>
      <c r="G25" s="57"/>
      <c r="H25" s="57"/>
      <c r="I25" s="90">
        <f t="shared" si="1"/>
        <v>0</v>
      </c>
      <c r="J25" s="90">
        <f t="shared" si="2"/>
        <v>0</v>
      </c>
    </row>
    <row r="26" spans="1:10" ht="14.25">
      <c r="A26" s="55"/>
      <c r="B26" s="55"/>
      <c r="C26" s="55"/>
      <c r="D26" s="56"/>
      <c r="E26" s="100"/>
      <c r="F26" s="89">
        <f>+E26*D26</f>
        <v>0</v>
      </c>
      <c r="G26" s="57"/>
      <c r="H26" s="57"/>
      <c r="I26" s="90">
        <f t="shared" si="1"/>
        <v>0</v>
      </c>
      <c r="J26" s="90">
        <f t="shared" si="2"/>
        <v>0</v>
      </c>
    </row>
    <row r="27" spans="1:10" ht="14.25">
      <c r="A27" s="55"/>
      <c r="B27" s="55"/>
      <c r="C27" s="55"/>
      <c r="D27" s="56"/>
      <c r="E27" s="100"/>
      <c r="F27" s="89">
        <f>+E27*D27</f>
        <v>0</v>
      </c>
      <c r="G27" s="57"/>
      <c r="H27" s="57"/>
      <c r="I27" s="90">
        <f t="shared" si="1"/>
        <v>0</v>
      </c>
      <c r="J27" s="90">
        <f t="shared" si="2"/>
        <v>0</v>
      </c>
    </row>
    <row r="28" spans="1:10" ht="15">
      <c r="A28" s="115" t="s">
        <v>9</v>
      </c>
      <c r="B28" s="115"/>
      <c r="C28" s="115"/>
      <c r="D28" s="115"/>
      <c r="E28" s="115"/>
      <c r="F28" s="115"/>
      <c r="G28" s="115"/>
      <c r="H28" s="115"/>
      <c r="I28" s="115"/>
      <c r="J28" s="91">
        <f>SUM(J8:J27)</f>
        <v>0</v>
      </c>
    </row>
    <row r="29" spans="1:10" ht="14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>
      <c r="A30" s="118" t="s">
        <v>14</v>
      </c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ht="15">
      <c r="A31" s="120" t="s">
        <v>135</v>
      </c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5">
      <c r="A32" s="120" t="s">
        <v>133</v>
      </c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4.25">
      <c r="A33" s="102" t="s">
        <v>126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4.25">
      <c r="A34" s="102" t="s">
        <v>109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0" ht="14.25">
      <c r="A35" s="102" t="s">
        <v>81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14.25">
      <c r="A36" s="102" t="s">
        <v>97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 ht="14.25">
      <c r="A37" s="102" t="s">
        <v>140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2:3" ht="14.25">
      <c r="B38" s="7"/>
      <c r="C38" s="20"/>
    </row>
    <row r="39" ht="14.25">
      <c r="B39" s="7"/>
    </row>
    <row r="40" ht="14.25">
      <c r="B40" s="7"/>
    </row>
    <row r="41" spans="1:4" ht="14.25">
      <c r="A41" s="7"/>
      <c r="B41" s="7"/>
      <c r="C41" s="7"/>
      <c r="D41" s="8"/>
    </row>
    <row r="43" spans="1:4" ht="14.25">
      <c r="A43" s="7"/>
      <c r="D43" s="8"/>
    </row>
    <row r="44" ht="14.25">
      <c r="D44" s="8"/>
    </row>
    <row r="49" spans="1:3" ht="14.25">
      <c r="A49" s="17"/>
      <c r="C49" s="9"/>
    </row>
    <row r="50" spans="1:3" ht="14.25">
      <c r="A50" s="17"/>
      <c r="C50" s="9"/>
    </row>
    <row r="51" spans="1:3" ht="14.25">
      <c r="A51" s="17"/>
      <c r="C51" s="9"/>
    </row>
    <row r="52" spans="1:3" ht="14.25">
      <c r="A52" s="17"/>
      <c r="C52" s="9"/>
    </row>
    <row r="53" spans="1:3" ht="14.25">
      <c r="A53" s="17"/>
      <c r="C53" s="9"/>
    </row>
    <row r="54" spans="1:3" ht="14.25">
      <c r="A54" s="17"/>
      <c r="C54" s="9"/>
    </row>
    <row r="55" spans="1:3" ht="14.25">
      <c r="A55" s="17"/>
      <c r="C55" s="9"/>
    </row>
    <row r="56" spans="1:3" ht="14.25">
      <c r="A56" s="17"/>
      <c r="C56" s="9"/>
    </row>
    <row r="57" spans="1:3" ht="14.25">
      <c r="A57" s="17"/>
      <c r="C57" s="9"/>
    </row>
    <row r="58" spans="1:3" ht="14.25">
      <c r="A58" s="17"/>
      <c r="C58" s="9"/>
    </row>
    <row r="59" spans="1:3" ht="14.25">
      <c r="A59" s="17"/>
      <c r="C59" s="9"/>
    </row>
    <row r="60" ht="14.25">
      <c r="C60" s="9"/>
    </row>
    <row r="61" spans="1:4" ht="14.25">
      <c r="A61" s="17"/>
      <c r="D61" s="8"/>
    </row>
    <row r="63" spans="1:4" ht="14.25">
      <c r="A63" s="17"/>
      <c r="D63" s="8"/>
    </row>
    <row r="64" ht="14.25">
      <c r="C64" s="21"/>
    </row>
    <row r="65" ht="14.25">
      <c r="C65" s="21"/>
    </row>
    <row r="66" spans="1:4" ht="15">
      <c r="A66" s="6"/>
      <c r="B66" s="7"/>
      <c r="C66" s="7"/>
      <c r="D66" s="8"/>
    </row>
    <row r="67" spans="1:4" ht="14.25">
      <c r="A67" s="7"/>
      <c r="B67" s="7"/>
      <c r="C67" s="7"/>
      <c r="D67" s="8"/>
    </row>
    <row r="68" spans="1:4" ht="15">
      <c r="A68" s="7"/>
      <c r="B68" s="7"/>
      <c r="C68" s="7"/>
      <c r="D68" s="28"/>
    </row>
    <row r="69" spans="1:4" ht="15">
      <c r="A69" s="4"/>
      <c r="B69" s="4"/>
      <c r="C69" s="4"/>
      <c r="D69" s="28"/>
    </row>
    <row r="70" spans="1:4" ht="15">
      <c r="A70" s="6"/>
      <c r="B70" s="6"/>
      <c r="C70" s="6"/>
      <c r="D70" s="27"/>
    </row>
    <row r="72" spans="1:4" ht="14.25">
      <c r="A72" s="7"/>
      <c r="B72" s="7"/>
      <c r="C72" s="8"/>
      <c r="D72" s="8"/>
    </row>
    <row r="73" spans="2:3" ht="14.25">
      <c r="B73" s="7"/>
      <c r="C73" s="20"/>
    </row>
    <row r="74" spans="2:3" ht="14.25">
      <c r="B74" s="7"/>
      <c r="C74" s="20"/>
    </row>
    <row r="75" spans="2:3" ht="14.25">
      <c r="B75" s="7"/>
      <c r="C75" s="20"/>
    </row>
    <row r="76" ht="14.25">
      <c r="B76" s="7"/>
    </row>
    <row r="77" ht="14.25">
      <c r="B77" s="7"/>
    </row>
    <row r="78" spans="1:4" ht="14.25">
      <c r="A78" s="7"/>
      <c r="B78" s="7"/>
      <c r="C78" s="7"/>
      <c r="D78" s="8"/>
    </row>
    <row r="80" spans="1:4" ht="14.25">
      <c r="A80" s="7"/>
      <c r="D80" s="8"/>
    </row>
    <row r="81" ht="14.25">
      <c r="D81" s="8"/>
    </row>
    <row r="86" spans="1:3" ht="14.25">
      <c r="A86" s="17"/>
      <c r="C86" s="9"/>
    </row>
    <row r="87" spans="1:3" ht="14.25">
      <c r="A87" s="17"/>
      <c r="C87" s="9"/>
    </row>
    <row r="88" spans="1:3" ht="14.25">
      <c r="A88" s="17"/>
      <c r="C88" s="9"/>
    </row>
    <row r="89" spans="1:3" ht="14.25">
      <c r="A89" s="17"/>
      <c r="C89" s="9"/>
    </row>
    <row r="90" spans="1:3" ht="14.25">
      <c r="A90" s="17"/>
      <c r="C90" s="9"/>
    </row>
    <row r="91" spans="1:3" ht="14.25">
      <c r="A91" s="17"/>
      <c r="C91" s="9"/>
    </row>
    <row r="92" spans="1:3" ht="14.25">
      <c r="A92" s="17"/>
      <c r="C92" s="9"/>
    </row>
    <row r="93" spans="1:3" ht="14.25">
      <c r="A93" s="17"/>
      <c r="C93" s="9"/>
    </row>
    <row r="94" spans="1:3" ht="14.25">
      <c r="A94" s="17"/>
      <c r="C94" s="9"/>
    </row>
    <row r="95" spans="1:3" ht="14.25">
      <c r="A95" s="17"/>
      <c r="C95" s="9"/>
    </row>
    <row r="96" spans="1:3" ht="14.25">
      <c r="A96" s="17"/>
      <c r="C96" s="9"/>
    </row>
    <row r="97" ht="14.25">
      <c r="C97" s="9"/>
    </row>
    <row r="98" spans="1:4" ht="14.25">
      <c r="A98" s="17"/>
      <c r="D98" s="8"/>
    </row>
    <row r="100" spans="1:4" ht="14.25">
      <c r="A100" s="17"/>
      <c r="D100" s="8"/>
    </row>
    <row r="101" ht="14.25">
      <c r="C101" s="21"/>
    </row>
    <row r="102" ht="14.25">
      <c r="C102" s="21"/>
    </row>
    <row r="103" spans="1:4" ht="15">
      <c r="A103" s="5"/>
      <c r="C103" s="21"/>
      <c r="D103" s="8"/>
    </row>
    <row r="104" ht="14.25">
      <c r="C104" s="21"/>
    </row>
    <row r="105" ht="14.25">
      <c r="C105" s="21"/>
    </row>
    <row r="106" spans="1:3" ht="15">
      <c r="A106" s="6"/>
      <c r="C106" s="21"/>
    </row>
    <row r="107" ht="14.25">
      <c r="C107" s="21"/>
    </row>
    <row r="108" spans="1:3" ht="14.25">
      <c r="A108" s="17"/>
      <c r="C108" s="21"/>
    </row>
    <row r="109" ht="14.25">
      <c r="C109" s="21"/>
    </row>
    <row r="110" ht="14.25">
      <c r="C110" s="21"/>
    </row>
    <row r="112" ht="15">
      <c r="A112" s="5"/>
    </row>
    <row r="114" ht="15">
      <c r="A114" s="22"/>
    </row>
    <row r="117" spans="1:4" ht="15">
      <c r="A117" s="4"/>
      <c r="B117" s="4"/>
      <c r="C117" s="4"/>
      <c r="D117" s="28"/>
    </row>
    <row r="118" spans="1:5" ht="15">
      <c r="A118" s="6"/>
      <c r="B118" s="6"/>
      <c r="C118" s="6"/>
      <c r="D118" s="27"/>
      <c r="E118" s="30"/>
    </row>
    <row r="120" spans="1:5" ht="14.25">
      <c r="A120" s="7"/>
      <c r="B120" s="7"/>
      <c r="C120" s="23"/>
      <c r="D120" s="8"/>
      <c r="E120" s="32"/>
    </row>
    <row r="121" spans="1:5" ht="14.25">
      <c r="A121" s="7"/>
      <c r="B121" s="7"/>
      <c r="C121" s="23"/>
      <c r="D121" s="8"/>
      <c r="E121" s="32"/>
    </row>
    <row r="122" spans="1:5" ht="14.25">
      <c r="A122" s="7"/>
      <c r="B122" s="7"/>
      <c r="C122" s="23"/>
      <c r="D122" s="8"/>
      <c r="E122" s="32"/>
    </row>
    <row r="123" spans="1:5" ht="14.25">
      <c r="A123" s="7"/>
      <c r="B123" s="7"/>
      <c r="C123" s="23"/>
      <c r="D123" s="8"/>
      <c r="E123" s="32"/>
    </row>
    <row r="124" spans="1:5" ht="14.25">
      <c r="A124" s="7"/>
      <c r="B124" s="7"/>
      <c r="C124" s="23"/>
      <c r="D124" s="8"/>
      <c r="E124" s="32"/>
    </row>
    <row r="125" spans="1:5" ht="14.25">
      <c r="A125" s="7"/>
      <c r="B125" s="7"/>
      <c r="C125" s="23"/>
      <c r="D125" s="8"/>
      <c r="E125" s="32"/>
    </row>
    <row r="126" spans="1:5" ht="14.25">
      <c r="A126" s="7"/>
      <c r="B126" s="7"/>
      <c r="C126" s="23"/>
      <c r="D126" s="8"/>
      <c r="E126" s="32"/>
    </row>
    <row r="127" spans="1:5" ht="14.25">
      <c r="A127" s="7"/>
      <c r="B127" s="7"/>
      <c r="C127" s="23"/>
      <c r="D127" s="8"/>
      <c r="E127" s="32"/>
    </row>
    <row r="128" spans="1:5" ht="14.25">
      <c r="A128" s="7"/>
      <c r="B128" s="7"/>
      <c r="C128" s="23"/>
      <c r="D128" s="8"/>
      <c r="E128" s="32"/>
    </row>
    <row r="129" spans="1:4" ht="14.25">
      <c r="A129" s="7"/>
      <c r="B129" s="7"/>
      <c r="C129" s="23"/>
      <c r="D129" s="8"/>
    </row>
    <row r="132" spans="1:5" ht="15">
      <c r="A132" s="4"/>
      <c r="C132" s="23"/>
      <c r="D132" s="8"/>
      <c r="E132" s="32"/>
    </row>
    <row r="135" ht="15">
      <c r="A135" s="6"/>
    </row>
    <row r="141" ht="15">
      <c r="A141" s="22"/>
    </row>
    <row r="143" spans="1:6" ht="15">
      <c r="A143" s="4"/>
      <c r="B143" s="4"/>
      <c r="C143" s="5"/>
      <c r="D143" s="27"/>
      <c r="E143" s="33"/>
      <c r="F143" s="4"/>
    </row>
    <row r="144" spans="1:7" ht="15">
      <c r="A144" s="6"/>
      <c r="B144" s="6"/>
      <c r="C144" s="22"/>
      <c r="D144" s="27"/>
      <c r="E144" s="30"/>
      <c r="F144" s="6"/>
      <c r="G144" s="34"/>
    </row>
    <row r="146" spans="5:7" ht="14.25">
      <c r="E146" s="32"/>
      <c r="F146" s="9"/>
      <c r="G146" s="36"/>
    </row>
    <row r="147" spans="5:7" ht="14.25">
      <c r="E147" s="32"/>
      <c r="F147" s="9"/>
      <c r="G147" s="36"/>
    </row>
    <row r="148" spans="5:7" ht="14.25">
      <c r="E148" s="32"/>
      <c r="F148" s="9"/>
      <c r="G148" s="36"/>
    </row>
    <row r="149" spans="5:7" ht="14.25">
      <c r="E149" s="32"/>
      <c r="F149" s="9"/>
      <c r="G149" s="36"/>
    </row>
    <row r="150" spans="5:7" ht="14.25">
      <c r="E150" s="32"/>
      <c r="F150" s="9"/>
      <c r="G150" s="36"/>
    </row>
    <row r="151" spans="5:7" ht="14.25">
      <c r="E151" s="32"/>
      <c r="F151" s="9"/>
      <c r="G151" s="36"/>
    </row>
    <row r="152" spans="5:7" ht="14.25">
      <c r="E152" s="32"/>
      <c r="F152" s="9"/>
      <c r="G152" s="36"/>
    </row>
    <row r="153" spans="5:7" ht="14.25">
      <c r="E153" s="32"/>
      <c r="F153" s="9"/>
      <c r="G153" s="36"/>
    </row>
    <row r="154" spans="5:7" ht="14.25">
      <c r="E154" s="32"/>
      <c r="F154" s="9"/>
      <c r="G154" s="36"/>
    </row>
    <row r="155" spans="5:7" ht="14.25">
      <c r="E155" s="32"/>
      <c r="F155" s="9"/>
      <c r="G155" s="36"/>
    </row>
    <row r="156" spans="5:7" ht="14.25">
      <c r="E156" s="32"/>
      <c r="F156" s="9"/>
      <c r="G156" s="36"/>
    </row>
    <row r="157" spans="1:7" ht="14.25">
      <c r="A157" s="7"/>
      <c r="E157" s="32"/>
      <c r="F157" s="9"/>
      <c r="G157" s="36"/>
    </row>
    <row r="160" ht="14.25">
      <c r="A160" s="24"/>
    </row>
    <row r="168" spans="1:5" ht="15">
      <c r="A168" s="5"/>
      <c r="E168" s="32"/>
    </row>
    <row r="171" ht="15">
      <c r="A171" s="5"/>
    </row>
    <row r="172" ht="15">
      <c r="A172" s="5"/>
    </row>
    <row r="173" ht="14.25">
      <c r="C173" s="7"/>
    </row>
    <row r="174" spans="1:4" ht="14.25">
      <c r="A174" s="7"/>
      <c r="B174" s="7"/>
      <c r="C174" s="7"/>
      <c r="D174" s="8"/>
    </row>
  </sheetData>
  <sheetProtection/>
  <mergeCells count="14">
    <mergeCell ref="A37:J37"/>
    <mergeCell ref="A28:I28"/>
    <mergeCell ref="A31:J31"/>
    <mergeCell ref="A32:J32"/>
    <mergeCell ref="A34:J34"/>
    <mergeCell ref="A29:J29"/>
    <mergeCell ref="A36:J36"/>
    <mergeCell ref="A35:J35"/>
    <mergeCell ref="A1:J1"/>
    <mergeCell ref="A33:J33"/>
    <mergeCell ref="A4:J4"/>
    <mergeCell ref="A30:J30"/>
    <mergeCell ref="A2:J2"/>
    <mergeCell ref="B3:J3"/>
  </mergeCells>
  <printOptions gridLines="1" horizontalCentered="1" verticalCentered="1"/>
  <pageMargins left="0.25" right="0.25" top="0.25" bottom="0.25" header="0" footer="0"/>
  <pageSetup fitToHeight="1" fitToWidth="1" horizontalDpi="600" verticalDpi="600" orientation="landscape" scale="96" r:id="rId1"/>
  <rowBreaks count="3" manualBreakCount="3">
    <brk id="37" max="255" man="1"/>
    <brk id="110" max="255" man="1"/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19.57421875" style="3" customWidth="1"/>
    <col min="2" max="2" width="28.57421875" style="3" bestFit="1" customWidth="1"/>
    <col min="3" max="3" width="19.00390625" style="41" bestFit="1" customWidth="1"/>
    <col min="4" max="4" width="14.57421875" style="3" bestFit="1" customWidth="1"/>
    <col min="5" max="5" width="17.7109375" style="3" bestFit="1" customWidth="1"/>
    <col min="6" max="6" width="20.28125" style="3" bestFit="1" customWidth="1"/>
    <col min="7" max="7" width="12.140625" style="3" customWidth="1"/>
  </cols>
  <sheetData>
    <row r="1" spans="1:7" s="2" customFormat="1" ht="18">
      <c r="A1" s="115" t="s">
        <v>91</v>
      </c>
      <c r="B1" s="115"/>
      <c r="C1" s="115"/>
      <c r="D1" s="115"/>
      <c r="E1" s="115"/>
      <c r="F1" s="115"/>
      <c r="G1" s="115"/>
    </row>
    <row r="2" spans="1:8" s="2" customFormat="1" ht="15" customHeight="1">
      <c r="A2" s="115"/>
      <c r="B2" s="115"/>
      <c r="C2" s="115"/>
      <c r="D2" s="115"/>
      <c r="E2" s="115"/>
      <c r="F2" s="115"/>
      <c r="G2" s="115"/>
      <c r="H2" s="3"/>
    </row>
    <row r="3" spans="1:7" s="47" customFormat="1" ht="14.25">
      <c r="A3" s="46" t="s">
        <v>57</v>
      </c>
      <c r="B3" s="123"/>
      <c r="C3" s="124"/>
      <c r="D3" s="124"/>
      <c r="E3" s="124"/>
      <c r="F3" s="124"/>
      <c r="G3" s="125"/>
    </row>
    <row r="4" spans="1:7" ht="14.25">
      <c r="A4" s="117"/>
      <c r="B4" s="117"/>
      <c r="C4" s="117"/>
      <c r="D4" s="117"/>
      <c r="E4" s="117"/>
      <c r="F4" s="117"/>
      <c r="G4" s="117"/>
    </row>
    <row r="5" spans="1:7" ht="15">
      <c r="A5" s="118" t="s">
        <v>40</v>
      </c>
      <c r="B5" s="118"/>
      <c r="C5" s="118"/>
      <c r="D5" s="118"/>
      <c r="E5" s="118"/>
      <c r="F5" s="118"/>
      <c r="G5" s="118"/>
    </row>
    <row r="6" spans="1:7" ht="14.25">
      <c r="A6" s="117"/>
      <c r="B6" s="117"/>
      <c r="C6" s="117"/>
      <c r="D6" s="117"/>
      <c r="E6" s="117"/>
      <c r="F6" s="117"/>
      <c r="G6" s="117"/>
    </row>
    <row r="7" spans="1:7" ht="15">
      <c r="A7" s="4" t="s">
        <v>0</v>
      </c>
      <c r="B7" s="4" t="s">
        <v>100</v>
      </c>
      <c r="C7" s="37" t="s">
        <v>36</v>
      </c>
      <c r="D7" s="4" t="s">
        <v>39</v>
      </c>
      <c r="F7" s="128"/>
      <c r="G7" s="128"/>
    </row>
    <row r="8" spans="1:7" ht="15">
      <c r="A8" s="6" t="s">
        <v>1</v>
      </c>
      <c r="B8" s="6" t="s">
        <v>99</v>
      </c>
      <c r="C8" s="38" t="s">
        <v>37</v>
      </c>
      <c r="D8" s="6" t="s">
        <v>117</v>
      </c>
      <c r="E8" s="6" t="s">
        <v>38</v>
      </c>
      <c r="F8" s="128"/>
      <c r="G8" s="128"/>
    </row>
    <row r="9" spans="6:7" ht="14.25">
      <c r="F9" s="128"/>
      <c r="G9" s="128"/>
    </row>
    <row r="10" spans="1:7" ht="14.25">
      <c r="A10" s="93"/>
      <c r="B10" s="55"/>
      <c r="C10" s="60"/>
      <c r="D10" s="61"/>
      <c r="E10" s="90">
        <f>+C10*D10</f>
        <v>0</v>
      </c>
      <c r="F10" s="128"/>
      <c r="G10" s="128"/>
    </row>
    <row r="11" spans="1:7" ht="14.25">
      <c r="A11" s="93"/>
      <c r="B11" s="55"/>
      <c r="C11" s="60"/>
      <c r="D11" s="61"/>
      <c r="E11" s="90">
        <f aca="true" t="shared" si="0" ref="E11:E17">+C11*D11</f>
        <v>0</v>
      </c>
      <c r="F11" s="128"/>
      <c r="G11" s="128"/>
    </row>
    <row r="12" spans="1:7" ht="14.25">
      <c r="A12" s="93"/>
      <c r="B12" s="55"/>
      <c r="C12" s="60"/>
      <c r="D12" s="61"/>
      <c r="E12" s="90">
        <f t="shared" si="0"/>
        <v>0</v>
      </c>
      <c r="F12" s="128"/>
      <c r="G12" s="128"/>
    </row>
    <row r="13" spans="1:7" ht="14.25">
      <c r="A13" s="93"/>
      <c r="B13" s="55"/>
      <c r="C13" s="60"/>
      <c r="D13" s="61"/>
      <c r="E13" s="90">
        <f t="shared" si="0"/>
        <v>0</v>
      </c>
      <c r="F13" s="128"/>
      <c r="G13" s="128"/>
    </row>
    <row r="14" spans="1:7" ht="14.25">
      <c r="A14" s="93"/>
      <c r="B14" s="55"/>
      <c r="C14" s="60"/>
      <c r="D14" s="61"/>
      <c r="E14" s="90">
        <f t="shared" si="0"/>
        <v>0</v>
      </c>
      <c r="F14" s="128"/>
      <c r="G14" s="128"/>
    </row>
    <row r="15" spans="1:7" ht="14.25">
      <c r="A15" s="93"/>
      <c r="B15" s="55"/>
      <c r="C15" s="60"/>
      <c r="D15" s="61"/>
      <c r="E15" s="90">
        <f t="shared" si="0"/>
        <v>0</v>
      </c>
      <c r="F15" s="128"/>
      <c r="G15" s="128"/>
    </row>
    <row r="16" spans="1:7" ht="14.25">
      <c r="A16" s="93"/>
      <c r="B16" s="55"/>
      <c r="C16" s="60"/>
      <c r="D16" s="61"/>
      <c r="E16" s="90">
        <f t="shared" si="0"/>
        <v>0</v>
      </c>
      <c r="F16" s="128"/>
      <c r="G16" s="128"/>
    </row>
    <row r="17" spans="1:7" ht="14.25">
      <c r="A17" s="55"/>
      <c r="B17" s="55"/>
      <c r="C17" s="60"/>
      <c r="D17" s="61"/>
      <c r="E17" s="90">
        <f t="shared" si="0"/>
        <v>0</v>
      </c>
      <c r="F17" s="128"/>
      <c r="G17" s="128"/>
    </row>
    <row r="18" spans="1:7" ht="14.25">
      <c r="A18" s="55"/>
      <c r="B18" s="55"/>
      <c r="C18" s="60"/>
      <c r="D18" s="61"/>
      <c r="E18" s="90">
        <f>+C18*D18</f>
        <v>0</v>
      </c>
      <c r="F18" s="128"/>
      <c r="G18" s="128"/>
    </row>
    <row r="19" spans="1:7" ht="14.25">
      <c r="A19" s="55"/>
      <c r="B19" s="55"/>
      <c r="C19" s="60"/>
      <c r="D19" s="61"/>
      <c r="E19" s="90">
        <f>+C19*D19</f>
        <v>0</v>
      </c>
      <c r="F19" s="128"/>
      <c r="G19" s="128"/>
    </row>
    <row r="20" spans="1:7" ht="14.25">
      <c r="A20" s="55"/>
      <c r="B20" s="55"/>
      <c r="C20" s="60"/>
      <c r="D20" s="61"/>
      <c r="E20" s="90">
        <f>+C20*D20</f>
        <v>0</v>
      </c>
      <c r="F20" s="128"/>
      <c r="G20" s="128"/>
    </row>
    <row r="21" spans="1:7" ht="14.25">
      <c r="A21" s="55"/>
      <c r="B21" s="55"/>
      <c r="C21" s="60"/>
      <c r="D21" s="61"/>
      <c r="E21" s="90">
        <f>+C21*D21</f>
        <v>0</v>
      </c>
      <c r="F21" s="128"/>
      <c r="G21" s="128"/>
    </row>
    <row r="22" spans="1:7" ht="14.25">
      <c r="A22" s="55"/>
      <c r="B22" s="55"/>
      <c r="C22" s="60"/>
      <c r="D22" s="61"/>
      <c r="E22" s="90">
        <f>+C22*D22</f>
        <v>0</v>
      </c>
      <c r="F22" s="128"/>
      <c r="G22" s="128"/>
    </row>
    <row r="23" spans="1:7" ht="14.25">
      <c r="A23" s="55"/>
      <c r="B23" s="55"/>
      <c r="C23" s="60"/>
      <c r="D23" s="61"/>
      <c r="E23" s="90">
        <f aca="true" t="shared" si="1" ref="E23:E29">+C23*D23</f>
        <v>0</v>
      </c>
      <c r="F23" s="128"/>
      <c r="G23" s="128"/>
    </row>
    <row r="24" spans="1:7" ht="14.25">
      <c r="A24" s="55"/>
      <c r="B24" s="55"/>
      <c r="C24" s="60"/>
      <c r="D24" s="61"/>
      <c r="E24" s="90">
        <f t="shared" si="1"/>
        <v>0</v>
      </c>
      <c r="F24" s="128"/>
      <c r="G24" s="128"/>
    </row>
    <row r="25" spans="1:7" ht="14.25">
      <c r="A25" s="55"/>
      <c r="B25" s="55"/>
      <c r="C25" s="60"/>
      <c r="D25" s="61"/>
      <c r="E25" s="90">
        <f t="shared" si="1"/>
        <v>0</v>
      </c>
      <c r="F25" s="128"/>
      <c r="G25" s="128"/>
    </row>
    <row r="26" spans="1:7" ht="14.25">
      <c r="A26" s="55"/>
      <c r="B26" s="55"/>
      <c r="C26" s="60"/>
      <c r="D26" s="61"/>
      <c r="E26" s="90">
        <f t="shared" si="1"/>
        <v>0</v>
      </c>
      <c r="F26" s="128"/>
      <c r="G26" s="128"/>
    </row>
    <row r="27" spans="1:7" ht="14.25">
      <c r="A27" s="55"/>
      <c r="B27" s="55"/>
      <c r="C27" s="60"/>
      <c r="D27" s="61"/>
      <c r="E27" s="90">
        <f t="shared" si="1"/>
        <v>0</v>
      </c>
      <c r="F27" s="128"/>
      <c r="G27" s="128"/>
    </row>
    <row r="28" spans="1:7" ht="14.25">
      <c r="A28" s="55"/>
      <c r="B28" s="55"/>
      <c r="C28" s="60"/>
      <c r="D28" s="61"/>
      <c r="E28" s="90">
        <f t="shared" si="1"/>
        <v>0</v>
      </c>
      <c r="F28" s="128"/>
      <c r="G28" s="128"/>
    </row>
    <row r="29" spans="1:7" ht="14.25">
      <c r="A29" s="55"/>
      <c r="B29" s="55"/>
      <c r="C29" s="60"/>
      <c r="D29" s="61"/>
      <c r="E29" s="90">
        <f t="shared" si="1"/>
        <v>0</v>
      </c>
      <c r="F29" s="128"/>
      <c r="G29" s="128"/>
    </row>
    <row r="30" spans="1:7" ht="15">
      <c r="A30" s="115" t="s">
        <v>9</v>
      </c>
      <c r="B30" s="115"/>
      <c r="C30" s="115"/>
      <c r="D30" s="115"/>
      <c r="E30" s="90">
        <f>SUM(E10:E29)</f>
        <v>0</v>
      </c>
      <c r="F30" s="128"/>
      <c r="G30" s="128"/>
    </row>
    <row r="31" spans="1:7" ht="15">
      <c r="A31" s="115"/>
      <c r="B31" s="115"/>
      <c r="C31" s="115"/>
      <c r="D31" s="115"/>
      <c r="E31" s="115"/>
      <c r="F31" s="115"/>
      <c r="G31" s="115"/>
    </row>
    <row r="32" spans="1:7" ht="15">
      <c r="A32" s="118" t="s">
        <v>14</v>
      </c>
      <c r="B32" s="118"/>
      <c r="C32" s="118"/>
      <c r="D32" s="118"/>
      <c r="E32" s="118"/>
      <c r="F32" s="118"/>
      <c r="G32" s="118"/>
    </row>
    <row r="33" spans="1:7" ht="14.25">
      <c r="A33" s="126" t="s">
        <v>116</v>
      </c>
      <c r="B33" s="126"/>
      <c r="C33" s="126"/>
      <c r="D33" s="126"/>
      <c r="E33" s="126"/>
      <c r="F33" s="126"/>
      <c r="G33" s="126"/>
    </row>
    <row r="34" spans="1:7" ht="14.25">
      <c r="A34" s="102" t="s">
        <v>96</v>
      </c>
      <c r="B34" s="102"/>
      <c r="C34" s="102"/>
      <c r="D34" s="102"/>
      <c r="E34" s="102"/>
      <c r="F34" s="102"/>
      <c r="G34" s="102"/>
    </row>
    <row r="35" spans="1:7" ht="14.25">
      <c r="A35" s="102" t="s">
        <v>81</v>
      </c>
      <c r="B35" s="102"/>
      <c r="C35" s="102"/>
      <c r="D35" s="102"/>
      <c r="E35" s="102"/>
      <c r="F35" s="102"/>
      <c r="G35" s="102"/>
    </row>
    <row r="36" spans="1:7" ht="13.5" customHeight="1">
      <c r="A36" s="127"/>
      <c r="B36" s="127"/>
      <c r="C36" s="127"/>
      <c r="D36" s="127"/>
      <c r="E36" s="127"/>
      <c r="F36" s="127"/>
      <c r="G36" s="127"/>
    </row>
    <row r="37" spans="1:7" s="2" customFormat="1" ht="18">
      <c r="A37" s="115" t="s">
        <v>106</v>
      </c>
      <c r="B37" s="115"/>
      <c r="C37" s="115"/>
      <c r="D37" s="115"/>
      <c r="E37" s="115"/>
      <c r="F37" s="115"/>
      <c r="G37" s="115"/>
    </row>
    <row r="38" spans="1:7" s="2" customFormat="1" ht="15.75" customHeight="1">
      <c r="A38" s="115"/>
      <c r="B38" s="115"/>
      <c r="C38" s="115"/>
      <c r="D38" s="115"/>
      <c r="E38" s="115"/>
      <c r="F38" s="115"/>
      <c r="G38" s="115"/>
    </row>
    <row r="39" spans="1:7" ht="15">
      <c r="A39" s="118" t="s">
        <v>41</v>
      </c>
      <c r="B39" s="118"/>
      <c r="C39" s="118"/>
      <c r="D39" s="118"/>
      <c r="E39" s="118"/>
      <c r="F39" s="118"/>
      <c r="G39" s="118"/>
    </row>
    <row r="40" spans="1:7" ht="14.25">
      <c r="A40" s="117"/>
      <c r="B40" s="117"/>
      <c r="C40" s="117"/>
      <c r="D40" s="117"/>
      <c r="E40" s="117"/>
      <c r="F40" s="117"/>
      <c r="G40" s="117"/>
    </row>
    <row r="41" spans="1:6" ht="15">
      <c r="A41" s="4" t="s">
        <v>0</v>
      </c>
      <c r="B41" s="4" t="s">
        <v>100</v>
      </c>
      <c r="C41" s="39" t="s">
        <v>42</v>
      </c>
      <c r="D41" s="6" t="s">
        <v>44</v>
      </c>
      <c r="E41" s="4" t="s">
        <v>45</v>
      </c>
      <c r="F41" s="4" t="s">
        <v>53</v>
      </c>
    </row>
    <row r="42" spans="1:7" ht="15">
      <c r="A42" s="6" t="s">
        <v>1</v>
      </c>
      <c r="B42" s="6" t="s">
        <v>99</v>
      </c>
      <c r="C42" s="40" t="s">
        <v>43</v>
      </c>
      <c r="D42" s="6" t="s">
        <v>110</v>
      </c>
      <c r="E42" s="6" t="s">
        <v>111</v>
      </c>
      <c r="F42" s="6" t="s">
        <v>112</v>
      </c>
      <c r="G42" s="6" t="s">
        <v>9</v>
      </c>
    </row>
    <row r="44" spans="1:7" ht="14.25">
      <c r="A44" s="55"/>
      <c r="B44" s="55"/>
      <c r="C44" s="60"/>
      <c r="D44" s="55"/>
      <c r="E44" s="62"/>
      <c r="F44" s="62"/>
      <c r="G44" s="65">
        <f>+F44+E44</f>
        <v>0</v>
      </c>
    </row>
    <row r="45" spans="1:7" ht="14.25">
      <c r="A45" s="55"/>
      <c r="B45" s="55"/>
      <c r="C45" s="60"/>
      <c r="D45" s="55"/>
      <c r="E45" s="62"/>
      <c r="F45" s="62"/>
      <c r="G45" s="65">
        <f aca="true" t="shared" si="2" ref="G45:G54">+F45+E45</f>
        <v>0</v>
      </c>
    </row>
    <row r="46" spans="1:7" ht="14.25">
      <c r="A46" s="55"/>
      <c r="B46" s="55"/>
      <c r="C46" s="60"/>
      <c r="D46" s="55"/>
      <c r="E46" s="62"/>
      <c r="F46" s="62"/>
      <c r="G46" s="65">
        <f t="shared" si="2"/>
        <v>0</v>
      </c>
    </row>
    <row r="47" spans="1:7" ht="14.25">
      <c r="A47" s="55"/>
      <c r="B47" s="55"/>
      <c r="C47" s="60"/>
      <c r="D47" s="55"/>
      <c r="E47" s="62"/>
      <c r="F47" s="62"/>
      <c r="G47" s="65">
        <f t="shared" si="2"/>
        <v>0</v>
      </c>
    </row>
    <row r="48" spans="1:7" ht="14.25">
      <c r="A48" s="55"/>
      <c r="B48" s="55"/>
      <c r="C48" s="60"/>
      <c r="D48" s="55"/>
      <c r="E48" s="62"/>
      <c r="F48" s="62"/>
      <c r="G48" s="65">
        <f t="shared" si="2"/>
        <v>0</v>
      </c>
    </row>
    <row r="49" spans="1:7" ht="14.25">
      <c r="A49" s="55"/>
      <c r="B49" s="55"/>
      <c r="C49" s="60"/>
      <c r="D49" s="55"/>
      <c r="E49" s="62"/>
      <c r="F49" s="62"/>
      <c r="G49" s="65">
        <f t="shared" si="2"/>
        <v>0</v>
      </c>
    </row>
    <row r="50" spans="1:7" ht="14.25">
      <c r="A50" s="55"/>
      <c r="B50" s="55"/>
      <c r="C50" s="60"/>
      <c r="D50" s="55"/>
      <c r="E50" s="62"/>
      <c r="F50" s="62"/>
      <c r="G50" s="65">
        <f t="shared" si="2"/>
        <v>0</v>
      </c>
    </row>
    <row r="51" spans="1:7" ht="14.25">
      <c r="A51" s="55"/>
      <c r="B51" s="55"/>
      <c r="C51" s="60"/>
      <c r="D51" s="55"/>
      <c r="E51" s="62"/>
      <c r="F51" s="62"/>
      <c r="G51" s="65">
        <f t="shared" si="2"/>
        <v>0</v>
      </c>
    </row>
    <row r="52" spans="1:7" ht="14.25">
      <c r="A52" s="55"/>
      <c r="B52" s="55"/>
      <c r="C52" s="60"/>
      <c r="D52" s="55"/>
      <c r="E52" s="62"/>
      <c r="F52" s="62"/>
      <c r="G52" s="65">
        <f t="shared" si="2"/>
        <v>0</v>
      </c>
    </row>
    <row r="53" spans="1:7" ht="14.25">
      <c r="A53" s="55"/>
      <c r="B53" s="55"/>
      <c r="C53" s="60"/>
      <c r="D53" s="55"/>
      <c r="E53" s="62"/>
      <c r="F53" s="62"/>
      <c r="G53" s="65">
        <f t="shared" si="2"/>
        <v>0</v>
      </c>
    </row>
    <row r="54" spans="1:7" ht="14.25">
      <c r="A54" s="55"/>
      <c r="B54" s="55"/>
      <c r="C54" s="60"/>
      <c r="D54" s="55"/>
      <c r="E54" s="62"/>
      <c r="F54" s="62"/>
      <c r="G54" s="65">
        <f t="shared" si="2"/>
        <v>0</v>
      </c>
    </row>
    <row r="55" spans="1:7" ht="14.25">
      <c r="A55" s="55"/>
      <c r="B55" s="55"/>
      <c r="C55" s="60"/>
      <c r="D55" s="55"/>
      <c r="E55" s="62"/>
      <c r="F55" s="62"/>
      <c r="G55" s="65">
        <f>+F55+E55</f>
        <v>0</v>
      </c>
    </row>
    <row r="56" spans="1:7" ht="14.25">
      <c r="A56" s="55"/>
      <c r="B56" s="55"/>
      <c r="C56" s="60"/>
      <c r="D56" s="55"/>
      <c r="E56" s="62"/>
      <c r="F56" s="62"/>
      <c r="G56" s="65">
        <f aca="true" t="shared" si="3" ref="G56:G63">+F56+E56</f>
        <v>0</v>
      </c>
    </row>
    <row r="57" spans="1:7" ht="14.25">
      <c r="A57" s="55"/>
      <c r="B57" s="55"/>
      <c r="C57" s="60"/>
      <c r="D57" s="55"/>
      <c r="E57" s="62"/>
      <c r="F57" s="62"/>
      <c r="G57" s="65">
        <f t="shared" si="3"/>
        <v>0</v>
      </c>
    </row>
    <row r="58" spans="1:7" ht="14.25">
      <c r="A58" s="55"/>
      <c r="B58" s="55"/>
      <c r="C58" s="60"/>
      <c r="D58" s="55"/>
      <c r="E58" s="62"/>
      <c r="F58" s="62"/>
      <c r="G58" s="65">
        <f t="shared" si="3"/>
        <v>0</v>
      </c>
    </row>
    <row r="59" spans="1:7" ht="14.25">
      <c r="A59" s="55"/>
      <c r="B59" s="55"/>
      <c r="C59" s="60"/>
      <c r="D59" s="55"/>
      <c r="E59" s="62"/>
      <c r="F59" s="62"/>
      <c r="G59" s="65">
        <f t="shared" si="3"/>
        <v>0</v>
      </c>
    </row>
    <row r="60" spans="1:7" ht="14.25">
      <c r="A60" s="55"/>
      <c r="B60" s="55"/>
      <c r="C60" s="60"/>
      <c r="D60" s="55"/>
      <c r="E60" s="62"/>
      <c r="F60" s="62"/>
      <c r="G60" s="65">
        <f t="shared" si="3"/>
        <v>0</v>
      </c>
    </row>
    <row r="61" spans="1:7" ht="14.25">
      <c r="A61" s="55"/>
      <c r="B61" s="55"/>
      <c r="C61" s="60"/>
      <c r="D61" s="55"/>
      <c r="E61" s="62"/>
      <c r="F61" s="62"/>
      <c r="G61" s="65">
        <f t="shared" si="3"/>
        <v>0</v>
      </c>
    </row>
    <row r="62" spans="1:7" ht="14.25">
      <c r="A62" s="55"/>
      <c r="B62" s="55"/>
      <c r="C62" s="60"/>
      <c r="D62" s="55"/>
      <c r="E62" s="62"/>
      <c r="F62" s="62"/>
      <c r="G62" s="65">
        <f t="shared" si="3"/>
        <v>0</v>
      </c>
    </row>
    <row r="63" spans="1:7" ht="14.25">
      <c r="A63" s="55"/>
      <c r="B63" s="55"/>
      <c r="C63" s="60"/>
      <c r="D63" s="55"/>
      <c r="E63" s="62"/>
      <c r="F63" s="62"/>
      <c r="G63" s="65">
        <f t="shared" si="3"/>
        <v>0</v>
      </c>
    </row>
    <row r="64" spans="1:7" ht="15">
      <c r="A64" s="115" t="s">
        <v>9</v>
      </c>
      <c r="B64" s="115"/>
      <c r="C64" s="115"/>
      <c r="D64" s="115"/>
      <c r="E64" s="115"/>
      <c r="F64" s="115"/>
      <c r="G64" s="65">
        <f>SUM(G44:G63)</f>
        <v>0</v>
      </c>
    </row>
    <row r="65" spans="1:7" ht="14.25">
      <c r="A65" s="117"/>
      <c r="B65" s="117"/>
      <c r="C65" s="117"/>
      <c r="D65" s="117"/>
      <c r="E65" s="117"/>
      <c r="F65" s="117"/>
      <c r="G65" s="117"/>
    </row>
    <row r="66" spans="1:7" ht="15">
      <c r="A66" s="129" t="s">
        <v>98</v>
      </c>
      <c r="B66" s="129"/>
      <c r="C66" s="129"/>
      <c r="D66" s="129"/>
      <c r="E66" s="129"/>
      <c r="F66" s="129"/>
      <c r="G66" s="64">
        <f>+G64+E30</f>
        <v>0</v>
      </c>
    </row>
    <row r="67" spans="1:7" ht="14.25">
      <c r="A67" s="117"/>
      <c r="B67" s="117"/>
      <c r="C67" s="117"/>
      <c r="D67" s="117"/>
      <c r="E67" s="117"/>
      <c r="F67" s="117"/>
      <c r="G67" s="117"/>
    </row>
    <row r="68" spans="1:7" ht="15">
      <c r="A68" s="118" t="s">
        <v>14</v>
      </c>
      <c r="B68" s="118"/>
      <c r="C68" s="118"/>
      <c r="D68" s="118"/>
      <c r="E68" s="118"/>
      <c r="F68" s="118"/>
      <c r="G68" s="118"/>
    </row>
    <row r="69" spans="1:7" s="19" customFormat="1" ht="14.25">
      <c r="A69" s="122" t="s">
        <v>113</v>
      </c>
      <c r="B69" s="122"/>
      <c r="C69" s="122"/>
      <c r="D69" s="122"/>
      <c r="E69" s="122"/>
      <c r="F69" s="122"/>
      <c r="G69" s="122"/>
    </row>
    <row r="70" spans="1:7" s="19" customFormat="1" ht="14.25">
      <c r="A70" s="122" t="s">
        <v>114</v>
      </c>
      <c r="B70" s="122"/>
      <c r="C70" s="122"/>
      <c r="D70" s="122"/>
      <c r="E70" s="122"/>
      <c r="F70" s="122"/>
      <c r="G70" s="122"/>
    </row>
    <row r="71" spans="1:7" s="19" customFormat="1" ht="14.25">
      <c r="A71" s="122" t="s">
        <v>115</v>
      </c>
      <c r="B71" s="122"/>
      <c r="C71" s="122"/>
      <c r="D71" s="122"/>
      <c r="E71" s="122"/>
      <c r="F71" s="122"/>
      <c r="G71" s="122"/>
    </row>
    <row r="72" spans="1:7" ht="14.25">
      <c r="A72" s="102" t="s">
        <v>96</v>
      </c>
      <c r="B72" s="102"/>
      <c r="C72" s="102"/>
      <c r="D72" s="102"/>
      <c r="E72" s="102"/>
      <c r="F72" s="102"/>
      <c r="G72" s="102"/>
    </row>
    <row r="73" spans="1:7" ht="14.25">
      <c r="A73" s="102" t="s">
        <v>81</v>
      </c>
      <c r="B73" s="102"/>
      <c r="C73" s="102"/>
      <c r="D73" s="102"/>
      <c r="E73" s="102"/>
      <c r="F73" s="102"/>
      <c r="G73" s="102"/>
    </row>
    <row r="74" spans="1:7" ht="14.25">
      <c r="A74" s="102" t="s">
        <v>97</v>
      </c>
      <c r="B74" s="102"/>
      <c r="C74" s="102"/>
      <c r="D74" s="102"/>
      <c r="E74" s="102"/>
      <c r="F74" s="102"/>
      <c r="G74" s="102"/>
    </row>
    <row r="76" spans="1:7" ht="14.25">
      <c r="A76" s="7"/>
      <c r="B76" s="7"/>
      <c r="C76" s="23"/>
      <c r="D76" s="7"/>
      <c r="E76" s="7"/>
      <c r="F76" s="7"/>
      <c r="G76" s="7"/>
    </row>
  </sheetData>
  <sheetProtection/>
  <mergeCells count="29">
    <mergeCell ref="A1:G1"/>
    <mergeCell ref="A32:G32"/>
    <mergeCell ref="A39:G39"/>
    <mergeCell ref="A40:G40"/>
    <mergeCell ref="A33:G33"/>
    <mergeCell ref="A6:G6"/>
    <mergeCell ref="A5:G5"/>
    <mergeCell ref="A38:G38"/>
    <mergeCell ref="A36:G36"/>
    <mergeCell ref="A4:G4"/>
    <mergeCell ref="F7:G30"/>
    <mergeCell ref="A37:G37"/>
    <mergeCell ref="A30:D30"/>
    <mergeCell ref="A34:G34"/>
    <mergeCell ref="A35:G35"/>
    <mergeCell ref="A31:G31"/>
    <mergeCell ref="A2:G2"/>
    <mergeCell ref="A73:G73"/>
    <mergeCell ref="A74:G74"/>
    <mergeCell ref="A72:G72"/>
    <mergeCell ref="A67:G67"/>
    <mergeCell ref="A68:G68"/>
    <mergeCell ref="A69:G69"/>
    <mergeCell ref="A70:G70"/>
    <mergeCell ref="A71:G71"/>
    <mergeCell ref="B3:G3"/>
    <mergeCell ref="A66:F66"/>
    <mergeCell ref="A64:F64"/>
    <mergeCell ref="A65:G65"/>
  </mergeCells>
  <printOptions gridLines="1" horizontalCentered="1" verticalCentered="1"/>
  <pageMargins left="0.25" right="0.25" top="0.25" bottom="0.25" header="0" footer="0"/>
  <pageSetup horizontalDpi="600" verticalDpi="600" orientation="landscape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28.57421875" style="3" bestFit="1" customWidth="1"/>
    <col min="2" max="2" width="34.57421875" style="3" customWidth="1"/>
    <col min="3" max="3" width="17.28125" style="3" customWidth="1"/>
    <col min="4" max="4" width="17.57421875" style="3" customWidth="1"/>
  </cols>
  <sheetData>
    <row r="1" spans="1:4" s="2" customFormat="1" ht="18">
      <c r="A1" s="115" t="s">
        <v>92</v>
      </c>
      <c r="B1" s="115"/>
      <c r="C1" s="115"/>
      <c r="D1" s="115"/>
    </row>
    <row r="2" spans="1:4" s="2" customFormat="1" ht="12.75" customHeight="1">
      <c r="A2" s="115"/>
      <c r="B2" s="115"/>
      <c r="C2" s="115"/>
      <c r="D2" s="115"/>
    </row>
    <row r="3" spans="1:4" s="47" customFormat="1" ht="14.25">
      <c r="A3" s="46" t="s">
        <v>57</v>
      </c>
      <c r="B3" s="116"/>
      <c r="C3" s="119"/>
      <c r="D3" s="119"/>
    </row>
    <row r="4" spans="2:4" ht="14.25">
      <c r="B4" s="117"/>
      <c r="C4" s="117"/>
      <c r="D4" s="117"/>
    </row>
    <row r="5" spans="1:4" ht="15">
      <c r="A5" s="4" t="s">
        <v>100</v>
      </c>
      <c r="B5" s="4" t="s">
        <v>46</v>
      </c>
      <c r="D5" s="4" t="s">
        <v>49</v>
      </c>
    </row>
    <row r="6" spans="1:4" ht="15">
      <c r="A6" s="6" t="s">
        <v>99</v>
      </c>
      <c r="B6" s="88" t="s">
        <v>127</v>
      </c>
      <c r="C6" s="22" t="s">
        <v>47</v>
      </c>
      <c r="D6" s="6" t="s">
        <v>48</v>
      </c>
    </row>
    <row r="7" spans="1:4" ht="15">
      <c r="A7" s="6"/>
      <c r="B7" s="6"/>
      <c r="C7" s="22"/>
      <c r="D7" s="6"/>
    </row>
    <row r="8" spans="1:4" ht="14.25">
      <c r="A8" s="55"/>
      <c r="B8" s="55"/>
      <c r="C8" s="60"/>
      <c r="D8" s="63"/>
    </row>
    <row r="9" spans="1:4" ht="14.25">
      <c r="A9" s="55"/>
      <c r="B9" s="55"/>
      <c r="C9" s="60"/>
      <c r="D9" s="63"/>
    </row>
    <row r="10" spans="1:4" ht="14.25">
      <c r="A10" s="55"/>
      <c r="B10" s="55"/>
      <c r="C10" s="60"/>
      <c r="D10" s="63"/>
    </row>
    <row r="11" spans="1:4" ht="14.25">
      <c r="A11" s="55"/>
      <c r="B11" s="55"/>
      <c r="C11" s="60"/>
      <c r="D11" s="63"/>
    </row>
    <row r="12" spans="1:4" ht="14.25">
      <c r="A12" s="55"/>
      <c r="B12" s="55"/>
      <c r="C12" s="60"/>
      <c r="D12" s="63"/>
    </row>
    <row r="13" spans="1:4" ht="14.25">
      <c r="A13" s="55"/>
      <c r="B13" s="55"/>
      <c r="C13" s="60"/>
      <c r="D13" s="63"/>
    </row>
    <row r="14" spans="1:4" ht="14.25">
      <c r="A14" s="55"/>
      <c r="B14" s="55"/>
      <c r="C14" s="60"/>
      <c r="D14" s="63"/>
    </row>
    <row r="15" spans="1:4" ht="14.25">
      <c r="A15" s="55"/>
      <c r="B15" s="55"/>
      <c r="C15" s="60"/>
      <c r="D15" s="63"/>
    </row>
    <row r="16" spans="1:4" ht="14.25">
      <c r="A16" s="55"/>
      <c r="B16" s="55"/>
      <c r="C16" s="60"/>
      <c r="D16" s="63"/>
    </row>
    <row r="17" spans="1:4" ht="14.25">
      <c r="A17" s="55"/>
      <c r="B17" s="55"/>
      <c r="C17" s="60"/>
      <c r="D17" s="63"/>
    </row>
    <row r="18" spans="1:4" ht="14.25">
      <c r="A18" s="55"/>
      <c r="B18" s="55"/>
      <c r="C18" s="60"/>
      <c r="D18" s="63"/>
    </row>
    <row r="19" spans="1:4" ht="14.25">
      <c r="A19" s="55"/>
      <c r="B19" s="55"/>
      <c r="C19" s="60"/>
      <c r="D19" s="63"/>
    </row>
    <row r="20" spans="1:4" ht="14.25">
      <c r="A20" s="55"/>
      <c r="B20" s="55"/>
      <c r="C20" s="60"/>
      <c r="D20" s="63"/>
    </row>
    <row r="21" spans="1:4" ht="14.25">
      <c r="A21" s="55"/>
      <c r="B21" s="55"/>
      <c r="C21" s="60"/>
      <c r="D21" s="63"/>
    </row>
    <row r="22" spans="1:4" ht="14.25">
      <c r="A22" s="55"/>
      <c r="B22" s="55"/>
      <c r="C22" s="60"/>
      <c r="D22" s="63"/>
    </row>
    <row r="23" spans="1:4" ht="14.25">
      <c r="A23" s="55"/>
      <c r="B23" s="55"/>
      <c r="C23" s="60"/>
      <c r="D23" s="63"/>
    </row>
    <row r="24" spans="1:4" ht="14.25">
      <c r="A24" s="55"/>
      <c r="B24" s="55"/>
      <c r="C24" s="60"/>
      <c r="D24" s="63"/>
    </row>
    <row r="25" spans="1:4" ht="14.25">
      <c r="A25" s="55"/>
      <c r="B25" s="55"/>
      <c r="C25" s="60"/>
      <c r="D25" s="63"/>
    </row>
    <row r="26" spans="1:4" ht="14.25">
      <c r="A26" s="55"/>
      <c r="B26" s="55"/>
      <c r="C26" s="60"/>
      <c r="D26" s="63"/>
    </row>
    <row r="27" spans="1:4" ht="14.25">
      <c r="A27" s="55"/>
      <c r="B27" s="55"/>
      <c r="C27" s="60"/>
      <c r="D27" s="63"/>
    </row>
    <row r="28" spans="1:4" ht="15">
      <c r="A28" s="115" t="s">
        <v>9</v>
      </c>
      <c r="B28" s="115"/>
      <c r="C28" s="115"/>
      <c r="D28" s="64">
        <f>SUM(D8:D27)</f>
        <v>0</v>
      </c>
    </row>
    <row r="29" spans="1:4" ht="14.25">
      <c r="A29" s="117"/>
      <c r="B29" s="117"/>
      <c r="C29" s="117"/>
      <c r="D29" s="117"/>
    </row>
    <row r="30" spans="1:4" ht="15">
      <c r="A30" s="118" t="s">
        <v>14</v>
      </c>
      <c r="B30" s="118"/>
      <c r="C30" s="118"/>
      <c r="D30" s="118"/>
    </row>
    <row r="31" spans="1:4" ht="14.25">
      <c r="A31" s="112" t="s">
        <v>132</v>
      </c>
      <c r="B31" s="112"/>
      <c r="C31" s="112"/>
      <c r="D31" s="112"/>
    </row>
    <row r="32" spans="1:4" ht="14.25">
      <c r="A32" s="102" t="s">
        <v>96</v>
      </c>
      <c r="B32" s="102"/>
      <c r="C32" s="102"/>
      <c r="D32" s="102"/>
    </row>
    <row r="33" spans="1:4" ht="14.25">
      <c r="A33" s="102" t="s">
        <v>81</v>
      </c>
      <c r="B33" s="102"/>
      <c r="C33" s="102"/>
      <c r="D33" s="102"/>
    </row>
    <row r="34" spans="1:4" ht="14.25">
      <c r="A34" s="102" t="s">
        <v>97</v>
      </c>
      <c r="B34" s="102"/>
      <c r="C34" s="102"/>
      <c r="D34" s="102"/>
    </row>
  </sheetData>
  <sheetProtection/>
  <mergeCells count="11">
    <mergeCell ref="A34:D34"/>
    <mergeCell ref="A1:D1"/>
    <mergeCell ref="A28:C28"/>
    <mergeCell ref="A32:D32"/>
    <mergeCell ref="A33:D33"/>
    <mergeCell ref="A29:D29"/>
    <mergeCell ref="A30:D30"/>
    <mergeCell ref="B4:D4"/>
    <mergeCell ref="B3:D3"/>
    <mergeCell ref="A31:D31"/>
    <mergeCell ref="A2:D2"/>
  </mergeCells>
  <printOptions gridLines="1" horizontalCentered="1" verticalCentered="1"/>
  <pageMargins left="0.75" right="0.75" top="0.5" bottom="0.5" header="0" footer="0"/>
  <pageSetup horizontalDpi="600" verticalDpi="600" orientation="landscape" r:id="rId1"/>
  <rowBreaks count="1" manualBreakCount="1">
    <brk id="34" max="25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28.57421875" style="3" bestFit="1" customWidth="1"/>
    <col min="2" max="2" width="18.57421875" style="3" bestFit="1" customWidth="1"/>
    <col min="3" max="3" width="10.421875" style="3" bestFit="1" customWidth="1"/>
    <col min="4" max="4" width="9.57421875" style="3" bestFit="1" customWidth="1"/>
    <col min="5" max="5" width="11.421875" style="3" bestFit="1" customWidth="1"/>
    <col min="6" max="6" width="19.140625" style="7" bestFit="1" customWidth="1"/>
    <col min="7" max="7" width="9.7109375" style="9" customWidth="1"/>
  </cols>
  <sheetData>
    <row r="1" spans="1:7" s="2" customFormat="1" ht="18">
      <c r="A1" s="115" t="s">
        <v>93</v>
      </c>
      <c r="B1" s="115"/>
      <c r="C1" s="115"/>
      <c r="D1" s="115"/>
      <c r="E1" s="115"/>
      <c r="F1" s="115"/>
      <c r="G1" s="115"/>
    </row>
    <row r="2" spans="1:7" s="2" customFormat="1" ht="12.75" customHeight="1">
      <c r="A2" s="115"/>
      <c r="B2" s="115"/>
      <c r="C2" s="115"/>
      <c r="D2" s="115"/>
      <c r="E2" s="115"/>
      <c r="F2" s="115"/>
      <c r="G2" s="115"/>
    </row>
    <row r="3" spans="1:7" s="47" customFormat="1" ht="14.25">
      <c r="A3" s="46" t="s">
        <v>57</v>
      </c>
      <c r="B3" s="116"/>
      <c r="C3" s="119"/>
      <c r="D3" s="119"/>
      <c r="E3" s="119"/>
      <c r="F3" s="119"/>
      <c r="G3" s="119"/>
    </row>
    <row r="4" spans="1:7" ht="14.25">
      <c r="A4" s="117"/>
      <c r="B4" s="117"/>
      <c r="C4" s="117"/>
      <c r="D4" s="117"/>
      <c r="E4" s="117"/>
      <c r="F4" s="117"/>
      <c r="G4" s="117"/>
    </row>
    <row r="5" spans="1:7" ht="15">
      <c r="A5" s="4" t="s">
        <v>100</v>
      </c>
      <c r="F5" s="4" t="s">
        <v>45</v>
      </c>
      <c r="G5" s="25" t="s">
        <v>54</v>
      </c>
    </row>
    <row r="6" spans="1:7" ht="15">
      <c r="A6" s="6" t="s">
        <v>99</v>
      </c>
      <c r="B6" s="6" t="s">
        <v>50</v>
      </c>
      <c r="C6" s="22" t="s">
        <v>47</v>
      </c>
      <c r="D6" s="6" t="s">
        <v>51</v>
      </c>
      <c r="E6" s="6" t="s">
        <v>48</v>
      </c>
      <c r="F6" s="6" t="s">
        <v>119</v>
      </c>
      <c r="G6" s="26" t="s">
        <v>48</v>
      </c>
    </row>
    <row r="8" spans="1:7" ht="14.25">
      <c r="A8" s="54"/>
      <c r="B8" s="54"/>
      <c r="C8" s="71"/>
      <c r="D8" s="72"/>
      <c r="E8" s="92">
        <f>C8*D8</f>
        <v>0</v>
      </c>
      <c r="F8" s="73"/>
      <c r="G8" s="70">
        <f>IF(F8=0,0,E8/F8*1.5)</f>
        <v>0</v>
      </c>
    </row>
    <row r="9" spans="1:7" ht="14.25">
      <c r="A9" s="54"/>
      <c r="B9" s="54"/>
      <c r="C9" s="71"/>
      <c r="D9" s="72"/>
      <c r="E9" s="92">
        <f aca="true" t="shared" si="0" ref="E9:E27">C9*D9</f>
        <v>0</v>
      </c>
      <c r="F9" s="73"/>
      <c r="G9" s="70">
        <f aca="true" t="shared" si="1" ref="G9:G27">IF(F9=0,0,E9/F9*1.5)</f>
        <v>0</v>
      </c>
    </row>
    <row r="10" spans="1:7" ht="14.25">
      <c r="A10" s="54"/>
      <c r="B10" s="54"/>
      <c r="C10" s="71"/>
      <c r="D10" s="72"/>
      <c r="E10" s="92">
        <f t="shared" si="0"/>
        <v>0</v>
      </c>
      <c r="F10" s="73"/>
      <c r="G10" s="70">
        <f t="shared" si="1"/>
        <v>0</v>
      </c>
    </row>
    <row r="11" spans="1:7" ht="14.25">
      <c r="A11" s="54"/>
      <c r="B11" s="54"/>
      <c r="C11" s="71"/>
      <c r="D11" s="72"/>
      <c r="E11" s="92">
        <f t="shared" si="0"/>
        <v>0</v>
      </c>
      <c r="F11" s="73"/>
      <c r="G11" s="70">
        <f t="shared" si="1"/>
        <v>0</v>
      </c>
    </row>
    <row r="12" spans="1:7" ht="14.25">
      <c r="A12" s="54"/>
      <c r="B12" s="54"/>
      <c r="C12" s="71"/>
      <c r="D12" s="72"/>
      <c r="E12" s="92">
        <f t="shared" si="0"/>
        <v>0</v>
      </c>
      <c r="F12" s="73"/>
      <c r="G12" s="70">
        <f t="shared" si="1"/>
        <v>0</v>
      </c>
    </row>
    <row r="13" spans="1:7" ht="14.25">
      <c r="A13" s="54"/>
      <c r="B13" s="54"/>
      <c r="C13" s="71"/>
      <c r="D13" s="72"/>
      <c r="E13" s="92">
        <f t="shared" si="0"/>
        <v>0</v>
      </c>
      <c r="F13" s="73"/>
      <c r="G13" s="70">
        <f t="shared" si="1"/>
        <v>0</v>
      </c>
    </row>
    <row r="14" spans="1:7" ht="14.25">
      <c r="A14" s="54"/>
      <c r="B14" s="54"/>
      <c r="C14" s="71"/>
      <c r="D14" s="72"/>
      <c r="E14" s="92">
        <f t="shared" si="0"/>
        <v>0</v>
      </c>
      <c r="F14" s="73"/>
      <c r="G14" s="70">
        <f t="shared" si="1"/>
        <v>0</v>
      </c>
    </row>
    <row r="15" spans="1:7" ht="14.25">
      <c r="A15" s="54"/>
      <c r="B15" s="54"/>
      <c r="C15" s="71"/>
      <c r="D15" s="72"/>
      <c r="E15" s="92">
        <f t="shared" si="0"/>
        <v>0</v>
      </c>
      <c r="F15" s="73"/>
      <c r="G15" s="70">
        <f t="shared" si="1"/>
        <v>0</v>
      </c>
    </row>
    <row r="16" spans="1:7" ht="14.25">
      <c r="A16" s="54"/>
      <c r="B16" s="54"/>
      <c r="C16" s="71"/>
      <c r="D16" s="72"/>
      <c r="E16" s="92">
        <f t="shared" si="0"/>
        <v>0</v>
      </c>
      <c r="F16" s="73"/>
      <c r="G16" s="70">
        <f t="shared" si="1"/>
        <v>0</v>
      </c>
    </row>
    <row r="17" spans="1:7" ht="14.25">
      <c r="A17" s="54"/>
      <c r="B17" s="54"/>
      <c r="C17" s="71"/>
      <c r="D17" s="72"/>
      <c r="E17" s="92">
        <f t="shared" si="0"/>
        <v>0</v>
      </c>
      <c r="F17" s="73"/>
      <c r="G17" s="70">
        <f t="shared" si="1"/>
        <v>0</v>
      </c>
    </row>
    <row r="18" spans="1:7" ht="14.25">
      <c r="A18" s="54"/>
      <c r="B18" s="54"/>
      <c r="C18" s="71"/>
      <c r="D18" s="72"/>
      <c r="E18" s="92">
        <f t="shared" si="0"/>
        <v>0</v>
      </c>
      <c r="F18" s="73"/>
      <c r="G18" s="70">
        <f t="shared" si="1"/>
        <v>0</v>
      </c>
    </row>
    <row r="19" spans="1:7" ht="14.25">
      <c r="A19" s="54"/>
      <c r="B19" s="54"/>
      <c r="C19" s="71"/>
      <c r="D19" s="72"/>
      <c r="E19" s="92">
        <f t="shared" si="0"/>
        <v>0</v>
      </c>
      <c r="F19" s="73"/>
      <c r="G19" s="70">
        <f t="shared" si="1"/>
        <v>0</v>
      </c>
    </row>
    <row r="20" spans="1:7" ht="14.25">
      <c r="A20" s="54"/>
      <c r="B20" s="54"/>
      <c r="C20" s="71"/>
      <c r="D20" s="72"/>
      <c r="E20" s="92">
        <f t="shared" si="0"/>
        <v>0</v>
      </c>
      <c r="F20" s="73"/>
      <c r="G20" s="70">
        <f t="shared" si="1"/>
        <v>0</v>
      </c>
    </row>
    <row r="21" spans="1:7" ht="14.25">
      <c r="A21" s="54"/>
      <c r="B21" s="54"/>
      <c r="C21" s="71"/>
      <c r="D21" s="72"/>
      <c r="E21" s="92">
        <f t="shared" si="0"/>
        <v>0</v>
      </c>
      <c r="F21" s="73"/>
      <c r="G21" s="70">
        <f t="shared" si="1"/>
        <v>0</v>
      </c>
    </row>
    <row r="22" spans="1:7" ht="14.25">
      <c r="A22" s="54"/>
      <c r="B22" s="54"/>
      <c r="C22" s="71"/>
      <c r="D22" s="72"/>
      <c r="E22" s="92">
        <f t="shared" si="0"/>
        <v>0</v>
      </c>
      <c r="F22" s="73"/>
      <c r="G22" s="70">
        <f t="shared" si="1"/>
        <v>0</v>
      </c>
    </row>
    <row r="23" spans="1:7" ht="14.25">
      <c r="A23" s="54"/>
      <c r="B23" s="54"/>
      <c r="C23" s="71"/>
      <c r="D23" s="72"/>
      <c r="E23" s="92">
        <f t="shared" si="0"/>
        <v>0</v>
      </c>
      <c r="F23" s="73"/>
      <c r="G23" s="70">
        <f t="shared" si="1"/>
        <v>0</v>
      </c>
    </row>
    <row r="24" spans="1:7" ht="14.25">
      <c r="A24" s="54"/>
      <c r="B24" s="54"/>
      <c r="C24" s="71"/>
      <c r="D24" s="72"/>
      <c r="E24" s="92">
        <f t="shared" si="0"/>
        <v>0</v>
      </c>
      <c r="F24" s="73"/>
      <c r="G24" s="70">
        <f t="shared" si="1"/>
        <v>0</v>
      </c>
    </row>
    <row r="25" spans="1:7" ht="14.25">
      <c r="A25" s="54"/>
      <c r="B25" s="54"/>
      <c r="C25" s="71"/>
      <c r="D25" s="72"/>
      <c r="E25" s="92">
        <f t="shared" si="0"/>
        <v>0</v>
      </c>
      <c r="F25" s="73"/>
      <c r="G25" s="70">
        <f t="shared" si="1"/>
        <v>0</v>
      </c>
    </row>
    <row r="26" spans="1:7" ht="14.25">
      <c r="A26" s="54"/>
      <c r="B26" s="54"/>
      <c r="C26" s="71"/>
      <c r="D26" s="72"/>
      <c r="E26" s="92">
        <f t="shared" si="0"/>
        <v>0</v>
      </c>
      <c r="F26" s="73"/>
      <c r="G26" s="70">
        <f t="shared" si="1"/>
        <v>0</v>
      </c>
    </row>
    <row r="27" spans="1:7" ht="14.25">
      <c r="A27" s="54"/>
      <c r="B27" s="54"/>
      <c r="C27" s="71"/>
      <c r="D27" s="72"/>
      <c r="E27" s="92">
        <f t="shared" si="0"/>
        <v>0</v>
      </c>
      <c r="F27" s="73"/>
      <c r="G27" s="70">
        <f t="shared" si="1"/>
        <v>0</v>
      </c>
    </row>
    <row r="28" spans="1:7" ht="15">
      <c r="A28" s="115" t="s">
        <v>9</v>
      </c>
      <c r="B28" s="115"/>
      <c r="C28" s="115"/>
      <c r="D28" s="115"/>
      <c r="E28" s="115"/>
      <c r="F28" s="115"/>
      <c r="G28" s="64">
        <f>SUM(G8:G27)</f>
        <v>0</v>
      </c>
    </row>
    <row r="29" spans="1:7" ht="15">
      <c r="A29" s="132"/>
      <c r="B29" s="132"/>
      <c r="C29" s="132"/>
      <c r="D29" s="132"/>
      <c r="E29" s="132"/>
      <c r="F29" s="132"/>
      <c r="G29" s="132"/>
    </row>
    <row r="30" spans="1:7" ht="17.25" customHeight="1">
      <c r="A30" s="118" t="s">
        <v>14</v>
      </c>
      <c r="B30" s="118"/>
      <c r="C30" s="118"/>
      <c r="D30" s="118"/>
      <c r="E30" s="118"/>
      <c r="F30" s="118"/>
      <c r="G30" s="118"/>
    </row>
    <row r="31" spans="1:7" ht="45" customHeight="1">
      <c r="A31" s="130" t="s">
        <v>141</v>
      </c>
      <c r="B31" s="130"/>
      <c r="C31" s="130"/>
      <c r="D31" s="130"/>
      <c r="E31" s="130"/>
      <c r="F31" s="130"/>
      <c r="G31" s="130"/>
    </row>
    <row r="32" spans="1:7" ht="30.75" customHeight="1">
      <c r="A32" s="131" t="s">
        <v>142</v>
      </c>
      <c r="B32" s="131"/>
      <c r="C32" s="131"/>
      <c r="D32" s="131"/>
      <c r="E32" s="131"/>
      <c r="F32" s="131"/>
      <c r="G32" s="131"/>
    </row>
    <row r="33" spans="1:7" s="3" customFormat="1" ht="14.25">
      <c r="A33" s="102" t="s">
        <v>143</v>
      </c>
      <c r="B33" s="102"/>
      <c r="C33" s="102"/>
      <c r="D33" s="102"/>
      <c r="E33" s="102"/>
      <c r="F33" s="102"/>
      <c r="G33" s="102"/>
    </row>
    <row r="34" spans="1:7" s="3" customFormat="1" ht="14.25">
      <c r="A34" s="102" t="s">
        <v>81</v>
      </c>
      <c r="B34" s="102"/>
      <c r="C34" s="102"/>
      <c r="D34" s="102"/>
      <c r="E34" s="102"/>
      <c r="F34" s="102"/>
      <c r="G34" s="102"/>
    </row>
    <row r="35" spans="1:7" s="3" customFormat="1" ht="14.25">
      <c r="A35" s="102" t="s">
        <v>144</v>
      </c>
      <c r="B35" s="102"/>
      <c r="C35" s="102"/>
      <c r="D35" s="102"/>
      <c r="E35" s="102"/>
      <c r="F35" s="102"/>
      <c r="G35" s="102"/>
    </row>
  </sheetData>
  <sheetProtection/>
  <mergeCells count="12">
    <mergeCell ref="A32:G32"/>
    <mergeCell ref="A35:G35"/>
    <mergeCell ref="A1:G1"/>
    <mergeCell ref="A28:F28"/>
    <mergeCell ref="A33:G33"/>
    <mergeCell ref="A34:G34"/>
    <mergeCell ref="A29:G29"/>
    <mergeCell ref="A30:G30"/>
    <mergeCell ref="A4:G4"/>
    <mergeCell ref="A2:G2"/>
    <mergeCell ref="B3:G3"/>
    <mergeCell ref="A31:G31"/>
  </mergeCells>
  <printOptions gridLines="1" horizontalCentered="1" verticalCentered="1"/>
  <pageMargins left="0.75" right="0.75" top="0.5" bottom="0.5" header="0" footer="0"/>
  <pageSetup horizontalDpi="600" verticalDpi="600" orientation="landscape" r:id="rId1"/>
  <rowBreaks count="1" manualBreakCount="1">
    <brk id="35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28.57421875" style="0" bestFit="1" customWidth="1"/>
    <col min="2" max="2" width="24.7109375" style="0" bestFit="1" customWidth="1"/>
    <col min="3" max="3" width="15.00390625" style="1" bestFit="1" customWidth="1"/>
    <col min="4" max="4" width="10.28125" style="1" customWidth="1"/>
    <col min="5" max="5" width="19.140625" style="1" bestFit="1" customWidth="1"/>
    <col min="6" max="6" width="11.57421875" style="1" customWidth="1"/>
    <col min="7" max="7" width="9.140625" style="1" customWidth="1"/>
  </cols>
  <sheetData>
    <row r="1" spans="1:7" s="2" customFormat="1" ht="18">
      <c r="A1" s="134" t="s">
        <v>94</v>
      </c>
      <c r="B1" s="134"/>
      <c r="C1" s="134"/>
      <c r="D1" s="134"/>
      <c r="E1" s="134"/>
      <c r="F1" s="134"/>
      <c r="G1" s="134"/>
    </row>
    <row r="2" spans="1:7" s="2" customFormat="1" ht="12.75" customHeight="1">
      <c r="A2" s="115"/>
      <c r="B2" s="115"/>
      <c r="C2" s="115"/>
      <c r="D2" s="115"/>
      <c r="E2" s="115"/>
      <c r="F2" s="115"/>
      <c r="G2" s="115"/>
    </row>
    <row r="3" spans="1:7" s="47" customFormat="1" ht="14.25">
      <c r="A3" s="46" t="s">
        <v>57</v>
      </c>
      <c r="B3" s="116"/>
      <c r="C3" s="119"/>
      <c r="D3" s="119"/>
      <c r="E3" s="119"/>
      <c r="F3" s="119"/>
      <c r="G3" s="119"/>
    </row>
    <row r="4" spans="1:7" ht="15.75" customHeight="1">
      <c r="A4" s="133"/>
      <c r="B4" s="133"/>
      <c r="C4" s="133"/>
      <c r="D4" s="133"/>
      <c r="E4" s="133"/>
      <c r="F4" s="133"/>
      <c r="G4" s="133"/>
    </row>
    <row r="5" spans="1:7" ht="15.75">
      <c r="A5" s="4" t="s">
        <v>100</v>
      </c>
      <c r="B5" s="10"/>
      <c r="C5" s="11" t="s">
        <v>101</v>
      </c>
      <c r="D5" s="11"/>
      <c r="E5" s="11" t="s">
        <v>102</v>
      </c>
      <c r="F5" s="12"/>
      <c r="G5" s="12"/>
    </row>
    <row r="6" spans="1:7" ht="15.75">
      <c r="A6" s="6" t="s">
        <v>99</v>
      </c>
      <c r="B6" s="13" t="s">
        <v>128</v>
      </c>
      <c r="C6" s="14" t="s">
        <v>52</v>
      </c>
      <c r="D6" s="14" t="s">
        <v>48</v>
      </c>
      <c r="E6" s="14" t="s">
        <v>52</v>
      </c>
      <c r="F6" s="14" t="s">
        <v>48</v>
      </c>
      <c r="G6" s="14" t="s">
        <v>9</v>
      </c>
    </row>
    <row r="7" spans="1:7" ht="15" customHeight="1">
      <c r="A7" s="133"/>
      <c r="B7" s="133"/>
      <c r="C7" s="133"/>
      <c r="D7" s="133"/>
      <c r="E7" s="133"/>
      <c r="F7" s="133"/>
      <c r="G7" s="133"/>
    </row>
    <row r="8" spans="1:7" ht="15">
      <c r="A8" s="74"/>
      <c r="B8" s="75"/>
      <c r="C8" s="76"/>
      <c r="D8" s="77"/>
      <c r="E8" s="76"/>
      <c r="F8" s="78"/>
      <c r="G8" s="50">
        <f>+F8+D8</f>
        <v>0</v>
      </c>
    </row>
    <row r="9" spans="1:7" ht="15">
      <c r="A9" s="74"/>
      <c r="B9" s="75"/>
      <c r="C9" s="76"/>
      <c r="D9" s="77"/>
      <c r="E9" s="76"/>
      <c r="F9" s="78"/>
      <c r="G9" s="50">
        <f aca="true" t="shared" si="0" ref="G9:G17">+F9+D9</f>
        <v>0</v>
      </c>
    </row>
    <row r="10" spans="1:7" ht="15">
      <c r="A10" s="74"/>
      <c r="B10" s="75"/>
      <c r="C10" s="76"/>
      <c r="D10" s="77"/>
      <c r="E10" s="76"/>
      <c r="F10" s="78"/>
      <c r="G10" s="50">
        <f t="shared" si="0"/>
        <v>0</v>
      </c>
    </row>
    <row r="11" spans="1:7" ht="15">
      <c r="A11" s="74"/>
      <c r="B11" s="75"/>
      <c r="C11" s="76"/>
      <c r="D11" s="77"/>
      <c r="E11" s="76"/>
      <c r="F11" s="78"/>
      <c r="G11" s="50">
        <f t="shared" si="0"/>
        <v>0</v>
      </c>
    </row>
    <row r="12" spans="1:7" ht="15">
      <c r="A12" s="74"/>
      <c r="B12" s="75"/>
      <c r="C12" s="76"/>
      <c r="D12" s="77"/>
      <c r="E12" s="76"/>
      <c r="F12" s="78"/>
      <c r="G12" s="50">
        <f t="shared" si="0"/>
        <v>0</v>
      </c>
    </row>
    <row r="13" spans="1:7" ht="15">
      <c r="A13" s="74"/>
      <c r="B13" s="75"/>
      <c r="C13" s="76"/>
      <c r="D13" s="77"/>
      <c r="E13" s="76"/>
      <c r="F13" s="78"/>
      <c r="G13" s="50">
        <f t="shared" si="0"/>
        <v>0</v>
      </c>
    </row>
    <row r="14" spans="1:7" ht="15">
      <c r="A14" s="74"/>
      <c r="B14" s="75"/>
      <c r="C14" s="76"/>
      <c r="D14" s="77"/>
      <c r="E14" s="76"/>
      <c r="F14" s="78"/>
      <c r="G14" s="50">
        <f t="shared" si="0"/>
        <v>0</v>
      </c>
    </row>
    <row r="15" spans="1:7" ht="15">
      <c r="A15" s="74"/>
      <c r="B15" s="75"/>
      <c r="C15" s="76"/>
      <c r="D15" s="77"/>
      <c r="E15" s="76"/>
      <c r="F15" s="78"/>
      <c r="G15" s="50">
        <f t="shared" si="0"/>
        <v>0</v>
      </c>
    </row>
    <row r="16" spans="1:7" ht="15">
      <c r="A16" s="74"/>
      <c r="B16" s="75"/>
      <c r="C16" s="76"/>
      <c r="D16" s="77"/>
      <c r="E16" s="76"/>
      <c r="F16" s="78"/>
      <c r="G16" s="50">
        <f t="shared" si="0"/>
        <v>0</v>
      </c>
    </row>
    <row r="17" spans="1:7" ht="15">
      <c r="A17" s="74"/>
      <c r="B17" s="75"/>
      <c r="C17" s="76"/>
      <c r="D17" s="77"/>
      <c r="E17" s="76"/>
      <c r="F17" s="78"/>
      <c r="G17" s="50">
        <f t="shared" si="0"/>
        <v>0</v>
      </c>
    </row>
    <row r="18" spans="1:7" ht="15">
      <c r="A18" s="74"/>
      <c r="B18" s="75"/>
      <c r="C18" s="76"/>
      <c r="D18" s="77"/>
      <c r="E18" s="76"/>
      <c r="F18" s="78"/>
      <c r="G18" s="50">
        <f>+F18+D18</f>
        <v>0</v>
      </c>
    </row>
    <row r="19" spans="1:7" ht="15">
      <c r="A19" s="74"/>
      <c r="B19" s="75"/>
      <c r="C19" s="76"/>
      <c r="D19" s="77"/>
      <c r="E19" s="76"/>
      <c r="F19" s="78"/>
      <c r="G19" s="50">
        <f>+F19+D19</f>
        <v>0</v>
      </c>
    </row>
    <row r="20" spans="1:7" ht="15">
      <c r="A20" s="74"/>
      <c r="B20" s="75"/>
      <c r="C20" s="76"/>
      <c r="D20" s="77"/>
      <c r="E20" s="76"/>
      <c r="F20" s="78"/>
      <c r="G20" s="50">
        <f aca="true" t="shared" si="1" ref="G20:G27">+F20+D20</f>
        <v>0</v>
      </c>
    </row>
    <row r="21" spans="1:7" ht="15">
      <c r="A21" s="74"/>
      <c r="B21" s="75"/>
      <c r="C21" s="76"/>
      <c r="D21" s="77"/>
      <c r="E21" s="76"/>
      <c r="F21" s="78"/>
      <c r="G21" s="50">
        <f t="shared" si="1"/>
        <v>0</v>
      </c>
    </row>
    <row r="22" spans="1:7" ht="15">
      <c r="A22" s="74"/>
      <c r="B22" s="75"/>
      <c r="C22" s="76"/>
      <c r="D22" s="77"/>
      <c r="E22" s="76"/>
      <c r="F22" s="78"/>
      <c r="G22" s="50">
        <f t="shared" si="1"/>
        <v>0</v>
      </c>
    </row>
    <row r="23" spans="1:7" ht="15">
      <c r="A23" s="74"/>
      <c r="B23" s="75"/>
      <c r="C23" s="76"/>
      <c r="D23" s="77"/>
      <c r="E23" s="76"/>
      <c r="F23" s="78"/>
      <c r="G23" s="50">
        <f t="shared" si="1"/>
        <v>0</v>
      </c>
    </row>
    <row r="24" spans="1:7" ht="15">
      <c r="A24" s="74"/>
      <c r="B24" s="75"/>
      <c r="C24" s="76"/>
      <c r="D24" s="77"/>
      <c r="E24" s="76"/>
      <c r="F24" s="78"/>
      <c r="G24" s="50">
        <f t="shared" si="1"/>
        <v>0</v>
      </c>
    </row>
    <row r="25" spans="1:7" ht="15">
      <c r="A25" s="74"/>
      <c r="B25" s="75"/>
      <c r="C25" s="76"/>
      <c r="D25" s="77"/>
      <c r="E25" s="76"/>
      <c r="F25" s="78"/>
      <c r="G25" s="50">
        <f t="shared" si="1"/>
        <v>0</v>
      </c>
    </row>
    <row r="26" spans="1:7" ht="15">
      <c r="A26" s="74"/>
      <c r="B26" s="75"/>
      <c r="C26" s="76"/>
      <c r="D26" s="77"/>
      <c r="E26" s="76"/>
      <c r="F26" s="78"/>
      <c r="G26" s="50">
        <f t="shared" si="1"/>
        <v>0</v>
      </c>
    </row>
    <row r="27" spans="1:7" ht="15">
      <c r="A27" s="74"/>
      <c r="B27" s="75"/>
      <c r="C27" s="76"/>
      <c r="D27" s="77"/>
      <c r="E27" s="76"/>
      <c r="F27" s="78"/>
      <c r="G27" s="50">
        <f t="shared" si="1"/>
        <v>0</v>
      </c>
    </row>
    <row r="28" spans="1:7" ht="15.75">
      <c r="A28" s="135" t="s">
        <v>9</v>
      </c>
      <c r="B28" s="135"/>
      <c r="C28" s="135"/>
      <c r="D28" s="135"/>
      <c r="E28" s="135"/>
      <c r="F28" s="135"/>
      <c r="G28" s="80">
        <f>SUM(G8:G27)</f>
        <v>0</v>
      </c>
    </row>
    <row r="29" spans="1:7" ht="15.75">
      <c r="A29" s="135"/>
      <c r="B29" s="135"/>
      <c r="C29" s="135"/>
      <c r="D29" s="135"/>
      <c r="E29" s="135"/>
      <c r="F29" s="135"/>
      <c r="G29" s="135"/>
    </row>
    <row r="30" spans="1:7" ht="15">
      <c r="A30" s="118" t="s">
        <v>14</v>
      </c>
      <c r="B30" s="118"/>
      <c r="C30" s="118"/>
      <c r="D30" s="118"/>
      <c r="E30" s="118"/>
      <c r="F30" s="118"/>
      <c r="G30" s="118"/>
    </row>
    <row r="31" spans="1:7" ht="15">
      <c r="A31" s="112" t="s">
        <v>145</v>
      </c>
      <c r="B31" s="103"/>
      <c r="C31" s="103"/>
      <c r="D31" s="103"/>
      <c r="E31" s="103"/>
      <c r="F31" s="103"/>
      <c r="G31" s="103"/>
    </row>
    <row r="32" spans="1:7" s="3" customFormat="1" ht="14.25">
      <c r="A32" s="102" t="s">
        <v>143</v>
      </c>
      <c r="B32" s="102"/>
      <c r="C32" s="102"/>
      <c r="D32" s="102"/>
      <c r="E32" s="102"/>
      <c r="F32" s="102"/>
      <c r="G32" s="102"/>
    </row>
    <row r="33" spans="1:7" s="3" customFormat="1" ht="14.25">
      <c r="A33" s="102" t="s">
        <v>81</v>
      </c>
      <c r="B33" s="102"/>
      <c r="C33" s="102"/>
      <c r="D33" s="102"/>
      <c r="E33" s="102"/>
      <c r="F33" s="102"/>
      <c r="G33" s="102"/>
    </row>
    <row r="34" spans="1:7" s="3" customFormat="1" ht="14.25">
      <c r="A34" s="102" t="s">
        <v>144</v>
      </c>
      <c r="B34" s="102"/>
      <c r="C34" s="102"/>
      <c r="D34" s="102"/>
      <c r="E34" s="102"/>
      <c r="F34" s="102"/>
      <c r="G34" s="102"/>
    </row>
  </sheetData>
  <sheetProtection/>
  <mergeCells count="12">
    <mergeCell ref="A1:G1"/>
    <mergeCell ref="A32:G32"/>
    <mergeCell ref="A28:F28"/>
    <mergeCell ref="A30:G30"/>
    <mergeCell ref="A29:G29"/>
    <mergeCell ref="A7:G7"/>
    <mergeCell ref="A2:G2"/>
    <mergeCell ref="B3:G3"/>
    <mergeCell ref="A4:G4"/>
    <mergeCell ref="A31:G31"/>
    <mergeCell ref="A33:G33"/>
    <mergeCell ref="A34:G34"/>
  </mergeCells>
  <printOptions gridLines="1" horizontalCentered="1" verticalCentered="1"/>
  <pageMargins left="0.75" right="0.75" top="0.5" bottom="0.5" header="0" footer="0"/>
  <pageSetup horizontalDpi="600" verticalDpi="600" orientation="landscape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31.57421875" style="0" customWidth="1"/>
    <col min="2" max="2" width="25.57421875" style="0" bestFit="1" customWidth="1"/>
    <col min="3" max="3" width="16.57421875" style="0" bestFit="1" customWidth="1"/>
    <col min="4" max="4" width="14.28125" style="0" bestFit="1" customWidth="1"/>
  </cols>
  <sheetData>
    <row r="1" spans="1:4" s="2" customFormat="1" ht="18">
      <c r="A1" s="134" t="s">
        <v>95</v>
      </c>
      <c r="B1" s="134"/>
      <c r="C1" s="134"/>
      <c r="D1" s="134"/>
    </row>
    <row r="2" spans="1:4" ht="15" customHeight="1">
      <c r="A2" s="137"/>
      <c r="B2" s="137"/>
      <c r="C2" s="137"/>
      <c r="D2" s="137"/>
    </row>
    <row r="3" spans="1:4" ht="15">
      <c r="A3" s="49" t="s">
        <v>105</v>
      </c>
      <c r="B3" s="139"/>
      <c r="C3" s="140"/>
      <c r="D3" s="140"/>
    </row>
    <row r="4" spans="1:4" ht="15.75">
      <c r="A4" s="138"/>
      <c r="B4" s="138"/>
      <c r="C4" s="138"/>
      <c r="D4" s="16" t="s">
        <v>18</v>
      </c>
    </row>
    <row r="5" spans="1:4" ht="15.75">
      <c r="A5" s="11" t="s">
        <v>15</v>
      </c>
      <c r="B5" s="11" t="s">
        <v>16</v>
      </c>
      <c r="C5" s="11" t="s">
        <v>13</v>
      </c>
      <c r="D5" s="11" t="s">
        <v>19</v>
      </c>
    </row>
    <row r="6" spans="1:4" ht="15.75">
      <c r="A6" s="14" t="s">
        <v>1</v>
      </c>
      <c r="B6" s="14" t="s">
        <v>17</v>
      </c>
      <c r="C6" s="14" t="s">
        <v>5</v>
      </c>
      <c r="D6" s="14" t="s">
        <v>20</v>
      </c>
    </row>
    <row r="7" spans="1:4" ht="15">
      <c r="A7" s="138"/>
      <c r="B7" s="138"/>
      <c r="C7" s="138"/>
      <c r="D7" s="138"/>
    </row>
    <row r="8" spans="1:4" ht="15">
      <c r="A8" s="93"/>
      <c r="B8" s="76"/>
      <c r="C8" s="56"/>
      <c r="D8" s="51">
        <f aca="true" t="shared" si="0" ref="D8:D27">+C8*B8</f>
        <v>0</v>
      </c>
    </row>
    <row r="9" spans="1:4" ht="15">
      <c r="A9" s="93"/>
      <c r="B9" s="76"/>
      <c r="C9" s="56"/>
      <c r="D9" s="51">
        <f t="shared" si="0"/>
        <v>0</v>
      </c>
    </row>
    <row r="10" spans="1:4" ht="15">
      <c r="A10" s="93"/>
      <c r="B10" s="76"/>
      <c r="C10" s="56"/>
      <c r="D10" s="51">
        <f t="shared" si="0"/>
        <v>0</v>
      </c>
    </row>
    <row r="11" spans="1:4" ht="15">
      <c r="A11" s="93"/>
      <c r="B11" s="76"/>
      <c r="C11" s="56"/>
      <c r="D11" s="51">
        <f t="shared" si="0"/>
        <v>0</v>
      </c>
    </row>
    <row r="12" spans="1:4" ht="15">
      <c r="A12" s="93"/>
      <c r="B12" s="76"/>
      <c r="C12" s="56"/>
      <c r="D12" s="51">
        <f t="shared" si="0"/>
        <v>0</v>
      </c>
    </row>
    <row r="13" spans="1:4" ht="15">
      <c r="A13" s="93"/>
      <c r="B13" s="76"/>
      <c r="C13" s="56"/>
      <c r="D13" s="51">
        <f t="shared" si="0"/>
        <v>0</v>
      </c>
    </row>
    <row r="14" spans="1:4" ht="15">
      <c r="A14" s="93"/>
      <c r="B14" s="76"/>
      <c r="C14" s="56"/>
      <c r="D14" s="51">
        <f t="shared" si="0"/>
        <v>0</v>
      </c>
    </row>
    <row r="15" spans="1:4" ht="15">
      <c r="A15" s="93"/>
      <c r="B15" s="76"/>
      <c r="C15" s="56"/>
      <c r="D15" s="51">
        <f t="shared" si="0"/>
        <v>0</v>
      </c>
    </row>
    <row r="16" spans="1:4" ht="15">
      <c r="A16" s="93"/>
      <c r="B16" s="76"/>
      <c r="C16" s="56"/>
      <c r="D16" s="51">
        <f t="shared" si="0"/>
        <v>0</v>
      </c>
    </row>
    <row r="17" spans="1:4" ht="15">
      <c r="A17" s="93"/>
      <c r="B17" s="76"/>
      <c r="C17" s="56"/>
      <c r="D17" s="51">
        <f t="shared" si="0"/>
        <v>0</v>
      </c>
    </row>
    <row r="18" spans="1:4" ht="15">
      <c r="A18" s="93"/>
      <c r="B18" s="76"/>
      <c r="C18" s="56"/>
      <c r="D18" s="51">
        <f t="shared" si="0"/>
        <v>0</v>
      </c>
    </row>
    <row r="19" spans="1:4" ht="15">
      <c r="A19" s="93"/>
      <c r="B19" s="76"/>
      <c r="C19" s="56"/>
      <c r="D19" s="51">
        <f t="shared" si="0"/>
        <v>0</v>
      </c>
    </row>
    <row r="20" spans="1:4" ht="15">
      <c r="A20" s="93"/>
      <c r="B20" s="76"/>
      <c r="C20" s="56"/>
      <c r="D20" s="51">
        <f t="shared" si="0"/>
        <v>0</v>
      </c>
    </row>
    <row r="21" spans="1:4" ht="15">
      <c r="A21" s="93"/>
      <c r="B21" s="76"/>
      <c r="C21" s="56"/>
      <c r="D21" s="51">
        <f t="shared" si="0"/>
        <v>0</v>
      </c>
    </row>
    <row r="22" spans="1:4" ht="15">
      <c r="A22" s="93"/>
      <c r="B22" s="76"/>
      <c r="C22" s="56"/>
      <c r="D22" s="51">
        <f t="shared" si="0"/>
        <v>0</v>
      </c>
    </row>
    <row r="23" spans="1:4" ht="15">
      <c r="A23" s="75"/>
      <c r="B23" s="76"/>
      <c r="C23" s="82"/>
      <c r="D23" s="51">
        <f t="shared" si="0"/>
        <v>0</v>
      </c>
    </row>
    <row r="24" spans="1:4" ht="15">
      <c r="A24" s="75"/>
      <c r="B24" s="76"/>
      <c r="C24" s="82"/>
      <c r="D24" s="51">
        <f t="shared" si="0"/>
        <v>0</v>
      </c>
    </row>
    <row r="25" spans="1:4" ht="15">
      <c r="A25" s="75"/>
      <c r="B25" s="76"/>
      <c r="C25" s="82"/>
      <c r="D25" s="51">
        <f t="shared" si="0"/>
        <v>0</v>
      </c>
    </row>
    <row r="26" spans="1:4" ht="15">
      <c r="A26" s="75"/>
      <c r="B26" s="76"/>
      <c r="C26" s="82"/>
      <c r="D26" s="51">
        <f t="shared" si="0"/>
        <v>0</v>
      </c>
    </row>
    <row r="27" spans="1:4" ht="15">
      <c r="A27" s="75"/>
      <c r="B27" s="76"/>
      <c r="C27" s="82"/>
      <c r="D27" s="51">
        <f t="shared" si="0"/>
        <v>0</v>
      </c>
    </row>
    <row r="28" spans="1:4" ht="15">
      <c r="A28" s="136" t="s">
        <v>9</v>
      </c>
      <c r="B28" s="136"/>
      <c r="C28" s="136"/>
      <c r="D28" s="51">
        <f>SUM(D8:D27)</f>
        <v>0</v>
      </c>
    </row>
    <row r="29" spans="1:4" ht="15">
      <c r="A29" s="138"/>
      <c r="B29" s="138"/>
      <c r="C29" s="138"/>
      <c r="D29" s="138"/>
    </row>
    <row r="30" spans="1:4" ht="15">
      <c r="A30" s="141" t="s">
        <v>21</v>
      </c>
      <c r="B30" s="141"/>
      <c r="C30" s="141"/>
      <c r="D30" s="76"/>
    </row>
    <row r="31" spans="1:4" ht="15">
      <c r="A31" s="141" t="s">
        <v>33</v>
      </c>
      <c r="B31" s="141"/>
      <c r="C31" s="141"/>
      <c r="D31" s="81">
        <f>IF(D30=0,0,D28/D30)</f>
        <v>0</v>
      </c>
    </row>
    <row r="32" spans="1:4" ht="15">
      <c r="A32" s="138"/>
      <c r="B32" s="138"/>
      <c r="C32" s="138"/>
      <c r="D32" s="138"/>
    </row>
    <row r="33" spans="1:4" ht="15">
      <c r="A33" s="142" t="s">
        <v>134</v>
      </c>
      <c r="B33" s="141"/>
      <c r="C33" s="141"/>
      <c r="D33" s="141"/>
    </row>
    <row r="34" spans="1:4" ht="15">
      <c r="A34" s="138"/>
      <c r="B34" s="138"/>
      <c r="C34" s="138"/>
      <c r="D34" s="138"/>
    </row>
    <row r="35" spans="1:4" ht="15">
      <c r="A35" s="141" t="s">
        <v>22</v>
      </c>
      <c r="B35" s="141"/>
      <c r="C35" s="141"/>
      <c r="D35" s="78"/>
    </row>
    <row r="36" spans="1:4" ht="15">
      <c r="A36" s="141" t="s">
        <v>23</v>
      </c>
      <c r="B36" s="141"/>
      <c r="C36" s="141"/>
      <c r="D36" s="78"/>
    </row>
    <row r="37" spans="1:4" ht="15">
      <c r="A37" s="141" t="s">
        <v>24</v>
      </c>
      <c r="B37" s="141"/>
      <c r="C37" s="141"/>
      <c r="D37" s="78"/>
    </row>
    <row r="38" spans="1:4" ht="15">
      <c r="A38" s="141" t="s">
        <v>25</v>
      </c>
      <c r="B38" s="141"/>
      <c r="C38" s="141"/>
      <c r="D38" s="78"/>
    </row>
    <row r="39" spans="1:4" ht="15">
      <c r="A39" s="141" t="s">
        <v>26</v>
      </c>
      <c r="B39" s="141"/>
      <c r="C39" s="141"/>
      <c r="D39" s="78"/>
    </row>
    <row r="40" spans="1:4" ht="15">
      <c r="A40" s="141" t="s">
        <v>27</v>
      </c>
      <c r="B40" s="141"/>
      <c r="C40" s="141"/>
      <c r="D40" s="78"/>
    </row>
    <row r="41" spans="1:4" ht="15">
      <c r="A41" s="141" t="s">
        <v>28</v>
      </c>
      <c r="B41" s="141"/>
      <c r="C41" s="141"/>
      <c r="D41" s="78"/>
    </row>
    <row r="42" spans="1:4" ht="15">
      <c r="A42" s="141" t="s">
        <v>29</v>
      </c>
      <c r="B42" s="141"/>
      <c r="C42" s="141"/>
      <c r="D42" s="78"/>
    </row>
    <row r="43" spans="1:4" ht="15">
      <c r="A43" s="141" t="s">
        <v>30</v>
      </c>
      <c r="B43" s="141"/>
      <c r="C43" s="141"/>
      <c r="D43" s="78"/>
    </row>
    <row r="44" spans="1:4" ht="15">
      <c r="A44" s="141" t="s">
        <v>31</v>
      </c>
      <c r="B44" s="141"/>
      <c r="C44" s="141"/>
      <c r="D44" s="78"/>
    </row>
    <row r="45" spans="1:4" ht="15">
      <c r="A45" s="141" t="s">
        <v>32</v>
      </c>
      <c r="B45" s="141"/>
      <c r="C45" s="141"/>
      <c r="D45" s="78"/>
    </row>
    <row r="46" spans="1:4" ht="15">
      <c r="A46" s="138"/>
      <c r="B46" s="138"/>
      <c r="C46" s="138"/>
      <c r="D46" s="138"/>
    </row>
    <row r="47" spans="1:4" ht="15">
      <c r="A47" s="141" t="s">
        <v>35</v>
      </c>
      <c r="B47" s="141"/>
      <c r="C47" s="141"/>
      <c r="D47" s="50">
        <f>SUM(D35:D45)</f>
        <v>0</v>
      </c>
    </row>
    <row r="48" spans="1:4" ht="15">
      <c r="A48" s="141"/>
      <c r="B48" s="141"/>
      <c r="C48" s="141"/>
      <c r="D48" s="141"/>
    </row>
    <row r="49" spans="1:4" ht="15">
      <c r="A49" s="15" t="s">
        <v>34</v>
      </c>
      <c r="B49" s="10"/>
      <c r="C49" s="10"/>
      <c r="D49" s="79">
        <f>+D31*D47</f>
        <v>0</v>
      </c>
    </row>
    <row r="50" spans="1:4" ht="15">
      <c r="A50" s="138"/>
      <c r="B50" s="138"/>
      <c r="C50" s="138"/>
      <c r="D50" s="138"/>
    </row>
    <row r="51" spans="1:4" ht="15">
      <c r="A51" s="12"/>
      <c r="B51" s="12"/>
      <c r="C51" s="12"/>
      <c r="D51" s="12"/>
    </row>
    <row r="52" spans="1:4" ht="15">
      <c r="A52" s="49" t="s">
        <v>107</v>
      </c>
      <c r="B52" s="140"/>
      <c r="C52" s="140"/>
      <c r="D52" s="140"/>
    </row>
    <row r="53" spans="1:4" ht="15">
      <c r="A53" s="138"/>
      <c r="B53" s="138"/>
      <c r="C53" s="138"/>
      <c r="D53" s="138"/>
    </row>
    <row r="54" spans="1:4" ht="15.75">
      <c r="A54" s="138"/>
      <c r="B54" s="138"/>
      <c r="C54" s="138"/>
      <c r="D54" s="16" t="s">
        <v>18</v>
      </c>
    </row>
    <row r="55" spans="1:4" ht="15.75">
      <c r="A55" s="11" t="s">
        <v>15</v>
      </c>
      <c r="B55" s="11" t="s">
        <v>16</v>
      </c>
      <c r="C55" s="11" t="s">
        <v>13</v>
      </c>
      <c r="D55" s="11" t="s">
        <v>19</v>
      </c>
    </row>
    <row r="56" spans="1:4" ht="15.75">
      <c r="A56" s="14" t="s">
        <v>1</v>
      </c>
      <c r="B56" s="14" t="s">
        <v>17</v>
      </c>
      <c r="C56" s="14" t="s">
        <v>5</v>
      </c>
      <c r="D56" s="14" t="s">
        <v>20</v>
      </c>
    </row>
    <row r="57" spans="1:4" ht="15">
      <c r="A57" s="10"/>
      <c r="B57" s="10"/>
      <c r="C57" s="10"/>
      <c r="D57" s="10"/>
    </row>
    <row r="58" spans="1:4" ht="15">
      <c r="A58" s="75"/>
      <c r="B58" s="76"/>
      <c r="C58" s="82"/>
      <c r="D58" s="52">
        <f aca="true" t="shared" si="1" ref="D58:D77">+C58*B58</f>
        <v>0</v>
      </c>
    </row>
    <row r="59" spans="1:4" ht="15">
      <c r="A59" s="75"/>
      <c r="B59" s="76"/>
      <c r="C59" s="82"/>
      <c r="D59" s="52">
        <f t="shared" si="1"/>
        <v>0</v>
      </c>
    </row>
    <row r="60" spans="1:4" ht="15">
      <c r="A60" s="75"/>
      <c r="B60" s="76"/>
      <c r="C60" s="82"/>
      <c r="D60" s="52">
        <f t="shared" si="1"/>
        <v>0</v>
      </c>
    </row>
    <row r="61" spans="1:4" ht="15">
      <c r="A61" s="75"/>
      <c r="B61" s="76"/>
      <c r="C61" s="82"/>
      <c r="D61" s="52">
        <f t="shared" si="1"/>
        <v>0</v>
      </c>
    </row>
    <row r="62" spans="1:4" ht="15">
      <c r="A62" s="75"/>
      <c r="B62" s="76"/>
      <c r="C62" s="82"/>
      <c r="D62" s="52">
        <f t="shared" si="1"/>
        <v>0</v>
      </c>
    </row>
    <row r="63" spans="1:4" ht="15">
      <c r="A63" s="75"/>
      <c r="B63" s="76"/>
      <c r="C63" s="82"/>
      <c r="D63" s="52">
        <f t="shared" si="1"/>
        <v>0</v>
      </c>
    </row>
    <row r="64" spans="1:4" ht="15">
      <c r="A64" s="75"/>
      <c r="B64" s="76"/>
      <c r="C64" s="82"/>
      <c r="D64" s="52">
        <f t="shared" si="1"/>
        <v>0</v>
      </c>
    </row>
    <row r="65" spans="1:4" ht="15">
      <c r="A65" s="75"/>
      <c r="B65" s="76"/>
      <c r="C65" s="82"/>
      <c r="D65" s="52">
        <f t="shared" si="1"/>
        <v>0</v>
      </c>
    </row>
    <row r="66" spans="1:4" ht="15">
      <c r="A66" s="75"/>
      <c r="B66" s="76"/>
      <c r="C66" s="82"/>
      <c r="D66" s="52">
        <f t="shared" si="1"/>
        <v>0</v>
      </c>
    </row>
    <row r="67" spans="1:4" ht="15">
      <c r="A67" s="75"/>
      <c r="B67" s="76"/>
      <c r="C67" s="82"/>
      <c r="D67" s="52">
        <f t="shared" si="1"/>
        <v>0</v>
      </c>
    </row>
    <row r="68" spans="1:4" ht="15">
      <c r="A68" s="75"/>
      <c r="B68" s="76"/>
      <c r="C68" s="82"/>
      <c r="D68" s="52">
        <f t="shared" si="1"/>
        <v>0</v>
      </c>
    </row>
    <row r="69" spans="1:4" ht="15">
      <c r="A69" s="75"/>
      <c r="B69" s="76"/>
      <c r="C69" s="82"/>
      <c r="D69" s="52">
        <f t="shared" si="1"/>
        <v>0</v>
      </c>
    </row>
    <row r="70" spans="1:4" ht="15">
      <c r="A70" s="75"/>
      <c r="B70" s="76"/>
      <c r="C70" s="82"/>
      <c r="D70" s="52">
        <f t="shared" si="1"/>
        <v>0</v>
      </c>
    </row>
    <row r="71" spans="1:4" ht="15">
      <c r="A71" s="75"/>
      <c r="B71" s="76"/>
      <c r="C71" s="82"/>
      <c r="D71" s="52">
        <f t="shared" si="1"/>
        <v>0</v>
      </c>
    </row>
    <row r="72" spans="1:4" ht="15">
      <c r="A72" s="75"/>
      <c r="B72" s="76"/>
      <c r="C72" s="82"/>
      <c r="D72" s="52">
        <f t="shared" si="1"/>
        <v>0</v>
      </c>
    </row>
    <row r="73" spans="1:4" ht="15">
      <c r="A73" s="75"/>
      <c r="B73" s="76"/>
      <c r="C73" s="82"/>
      <c r="D73" s="52">
        <f t="shared" si="1"/>
        <v>0</v>
      </c>
    </row>
    <row r="74" spans="1:4" ht="15">
      <c r="A74" s="75"/>
      <c r="B74" s="76"/>
      <c r="C74" s="82"/>
      <c r="D74" s="52">
        <f t="shared" si="1"/>
        <v>0</v>
      </c>
    </row>
    <row r="75" spans="1:4" ht="15">
      <c r="A75" s="75"/>
      <c r="B75" s="76"/>
      <c r="C75" s="82"/>
      <c r="D75" s="52">
        <f t="shared" si="1"/>
        <v>0</v>
      </c>
    </row>
    <row r="76" spans="1:4" ht="15">
      <c r="A76" s="75"/>
      <c r="B76" s="76"/>
      <c r="C76" s="82"/>
      <c r="D76" s="52">
        <f t="shared" si="1"/>
        <v>0</v>
      </c>
    </row>
    <row r="77" spans="1:4" ht="15">
      <c r="A77" s="75"/>
      <c r="B77" s="76"/>
      <c r="C77" s="82"/>
      <c r="D77" s="52">
        <f t="shared" si="1"/>
        <v>0</v>
      </c>
    </row>
    <row r="78" spans="1:4" ht="15">
      <c r="A78" s="138" t="s">
        <v>9</v>
      </c>
      <c r="B78" s="138"/>
      <c r="C78" s="138"/>
      <c r="D78" s="53">
        <f>SUM(D58:D77)</f>
        <v>0</v>
      </c>
    </row>
    <row r="79" spans="1:4" ht="15">
      <c r="A79" s="138"/>
      <c r="B79" s="138"/>
      <c r="C79" s="138"/>
      <c r="D79" s="138"/>
    </row>
    <row r="80" spans="1:4" ht="15">
      <c r="A80" s="141" t="s">
        <v>21</v>
      </c>
      <c r="B80" s="141"/>
      <c r="C80" s="141"/>
      <c r="D80" s="83"/>
    </row>
    <row r="81" spans="1:4" ht="15">
      <c r="A81" s="141" t="s">
        <v>33</v>
      </c>
      <c r="B81" s="141"/>
      <c r="C81" s="141"/>
      <c r="D81" s="81">
        <f>IF(D80=0,0,D78/D80)</f>
        <v>0</v>
      </c>
    </row>
    <row r="82" spans="1:4" ht="15">
      <c r="A82" s="138"/>
      <c r="B82" s="138"/>
      <c r="C82" s="138"/>
      <c r="D82" s="138"/>
    </row>
    <row r="83" spans="1:4" ht="15">
      <c r="A83" s="141" t="s">
        <v>134</v>
      </c>
      <c r="B83" s="141"/>
      <c r="C83" s="141"/>
      <c r="D83" s="141"/>
    </row>
    <row r="84" spans="1:4" ht="15">
      <c r="A84" s="138"/>
      <c r="B84" s="138"/>
      <c r="C84" s="138"/>
      <c r="D84" s="138"/>
    </row>
    <row r="85" spans="1:4" ht="15">
      <c r="A85" s="141" t="s">
        <v>22</v>
      </c>
      <c r="B85" s="141"/>
      <c r="C85" s="141"/>
      <c r="D85" s="78"/>
    </row>
    <row r="86" spans="1:4" ht="15">
      <c r="A86" s="141" t="s">
        <v>23</v>
      </c>
      <c r="B86" s="141"/>
      <c r="C86" s="141"/>
      <c r="D86" s="78"/>
    </row>
    <row r="87" spans="1:4" ht="15">
      <c r="A87" s="141" t="s">
        <v>24</v>
      </c>
      <c r="B87" s="141"/>
      <c r="C87" s="141"/>
      <c r="D87" s="78"/>
    </row>
    <row r="88" spans="1:4" ht="15">
      <c r="A88" s="141" t="s">
        <v>25</v>
      </c>
      <c r="B88" s="141"/>
      <c r="C88" s="141"/>
      <c r="D88" s="78"/>
    </row>
    <row r="89" spans="1:4" ht="15">
      <c r="A89" s="141" t="s">
        <v>26</v>
      </c>
      <c r="B89" s="141"/>
      <c r="C89" s="141"/>
      <c r="D89" s="78"/>
    </row>
    <row r="90" spans="1:4" ht="15">
      <c r="A90" s="141" t="s">
        <v>27</v>
      </c>
      <c r="B90" s="141"/>
      <c r="C90" s="141"/>
      <c r="D90" s="78"/>
    </row>
    <row r="91" spans="1:4" ht="15">
      <c r="A91" s="141" t="s">
        <v>28</v>
      </c>
      <c r="B91" s="141"/>
      <c r="C91" s="141"/>
      <c r="D91" s="78"/>
    </row>
    <row r="92" spans="1:4" ht="15">
      <c r="A92" s="141" t="s">
        <v>29</v>
      </c>
      <c r="B92" s="141"/>
      <c r="C92" s="141"/>
      <c r="D92" s="78"/>
    </row>
    <row r="93" spans="1:4" ht="15">
      <c r="A93" s="141" t="s">
        <v>30</v>
      </c>
      <c r="B93" s="141"/>
      <c r="C93" s="141"/>
      <c r="D93" s="78"/>
    </row>
    <row r="94" spans="1:4" ht="15">
      <c r="A94" s="141" t="s">
        <v>31</v>
      </c>
      <c r="B94" s="141"/>
      <c r="C94" s="141"/>
      <c r="D94" s="78"/>
    </row>
    <row r="95" spans="1:4" ht="15">
      <c r="A95" s="141" t="s">
        <v>32</v>
      </c>
      <c r="B95" s="141"/>
      <c r="C95" s="141"/>
      <c r="D95" s="78"/>
    </row>
    <row r="96" spans="1:4" ht="15">
      <c r="A96" s="138"/>
      <c r="B96" s="138"/>
      <c r="C96" s="138"/>
      <c r="D96" s="138"/>
    </row>
    <row r="97" spans="1:4" ht="15">
      <c r="A97" s="141" t="s">
        <v>35</v>
      </c>
      <c r="B97" s="141"/>
      <c r="C97" s="141"/>
      <c r="D97" s="50">
        <f>SUM(D85:D95)</f>
        <v>0</v>
      </c>
    </row>
    <row r="98" spans="1:4" ht="15">
      <c r="A98" s="138"/>
      <c r="B98" s="138"/>
      <c r="C98" s="138"/>
      <c r="D98" s="138"/>
    </row>
    <row r="99" spans="1:4" ht="15">
      <c r="A99" s="141" t="s">
        <v>34</v>
      </c>
      <c r="B99" s="141"/>
      <c r="C99" s="141"/>
      <c r="D99" s="50">
        <f>+D81*D97</f>
        <v>0</v>
      </c>
    </row>
    <row r="100" spans="1:4" ht="15">
      <c r="A100" s="138"/>
      <c r="B100" s="138"/>
      <c r="C100" s="138"/>
      <c r="D100" s="138"/>
    </row>
    <row r="101" spans="1:4" ht="15.75">
      <c r="A101" s="143" t="s">
        <v>55</v>
      </c>
      <c r="B101" s="143"/>
      <c r="C101" s="143"/>
      <c r="D101" s="79">
        <f>+D99+D49</f>
        <v>0</v>
      </c>
    </row>
    <row r="102" spans="1:4" ht="15">
      <c r="A102" s="138"/>
      <c r="B102" s="138"/>
      <c r="C102" s="138"/>
      <c r="D102" s="138"/>
    </row>
    <row r="103" spans="1:4" ht="15">
      <c r="A103" s="118" t="s">
        <v>14</v>
      </c>
      <c r="B103" s="118"/>
      <c r="C103" s="118"/>
      <c r="D103" s="118"/>
    </row>
    <row r="104" spans="1:4" s="19" customFormat="1" ht="30" customHeight="1">
      <c r="A104" s="122" t="s">
        <v>108</v>
      </c>
      <c r="B104" s="122"/>
      <c r="C104" s="122"/>
      <c r="D104" s="122"/>
    </row>
    <row r="105" spans="1:4" s="3" customFormat="1" ht="14.25">
      <c r="A105" s="102" t="s">
        <v>96</v>
      </c>
      <c r="B105" s="102"/>
      <c r="C105" s="102"/>
      <c r="D105" s="102"/>
    </row>
    <row r="106" spans="1:4" s="3" customFormat="1" ht="14.25">
      <c r="A106" s="102" t="s">
        <v>81</v>
      </c>
      <c r="B106" s="102"/>
      <c r="C106" s="102"/>
      <c r="D106" s="102"/>
    </row>
    <row r="107" spans="1:4" s="3" customFormat="1" ht="14.25">
      <c r="A107" s="102" t="s">
        <v>97</v>
      </c>
      <c r="B107" s="102"/>
      <c r="C107" s="102"/>
      <c r="D107" s="102"/>
    </row>
    <row r="108" spans="3:4" ht="12.75">
      <c r="C108" s="1"/>
      <c r="D108" s="1"/>
    </row>
  </sheetData>
  <sheetProtection/>
  <mergeCells count="60">
    <mergeCell ref="A42:C42"/>
    <mergeCell ref="A48:D48"/>
    <mergeCell ref="A50:D50"/>
    <mergeCell ref="A29:D29"/>
    <mergeCell ref="A30:C30"/>
    <mergeCell ref="A34:D34"/>
    <mergeCell ref="A40:C40"/>
    <mergeCell ref="A37:C37"/>
    <mergeCell ref="A41:C41"/>
    <mergeCell ref="A98:D98"/>
    <mergeCell ref="A105:D105"/>
    <mergeCell ref="A103:D103"/>
    <mergeCell ref="A104:D104"/>
    <mergeCell ref="A86:C86"/>
    <mergeCell ref="A96:D96"/>
    <mergeCell ref="A102:D102"/>
    <mergeCell ref="A90:C90"/>
    <mergeCell ref="A91:C91"/>
    <mergeCell ref="A92:C92"/>
    <mergeCell ref="A89:C89"/>
    <mergeCell ref="A94:C94"/>
    <mergeCell ref="A87:C87"/>
    <mergeCell ref="A35:C35"/>
    <mergeCell ref="A31:C31"/>
    <mergeCell ref="A32:D32"/>
    <mergeCell ref="A33:D33"/>
    <mergeCell ref="A36:C36"/>
    <mergeCell ref="A107:D107"/>
    <mergeCell ref="A38:C38"/>
    <mergeCell ref="A39:C39"/>
    <mergeCell ref="A46:D46"/>
    <mergeCell ref="A78:C78"/>
    <mergeCell ref="A93:C93"/>
    <mergeCell ref="A88:C88"/>
    <mergeCell ref="A95:C95"/>
    <mergeCell ref="A53:D53"/>
    <mergeCell ref="A84:D84"/>
    <mergeCell ref="A43:C43"/>
    <mergeCell ref="A106:D106"/>
    <mergeCell ref="A101:C101"/>
    <mergeCell ref="A97:C97"/>
    <mergeCell ref="A99:C99"/>
    <mergeCell ref="A100:D100"/>
    <mergeCell ref="A85:C85"/>
    <mergeCell ref="A44:C44"/>
    <mergeCell ref="A45:C45"/>
    <mergeCell ref="A47:C47"/>
    <mergeCell ref="B52:D52"/>
    <mergeCell ref="A81:C81"/>
    <mergeCell ref="A83:D83"/>
    <mergeCell ref="A82:D82"/>
    <mergeCell ref="A54:C54"/>
    <mergeCell ref="A79:D79"/>
    <mergeCell ref="A80:C80"/>
    <mergeCell ref="A1:D1"/>
    <mergeCell ref="A28:C28"/>
    <mergeCell ref="A2:D2"/>
    <mergeCell ref="A4:C4"/>
    <mergeCell ref="B3:D3"/>
    <mergeCell ref="A7:D7"/>
  </mergeCells>
  <printOptions gridLines="1" horizontalCentered="1"/>
  <pageMargins left="0.75" right="0.75" top="0.15" bottom="0.15" header="0" footer="0"/>
  <pageSetup fitToHeight="3" horizontalDpi="600" verticalDpi="600" orientation="portrait" r:id="rId1"/>
  <rowBreaks count="2" manualBreakCount="2">
    <brk id="50" max="255" man="1"/>
    <brk id="1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3.57421875" style="0" bestFit="1" customWidth="1"/>
    <col min="2" max="2" width="57.57421875" style="0" customWidth="1"/>
    <col min="3" max="3" width="21.57421875" style="0" customWidth="1"/>
  </cols>
  <sheetData>
    <row r="1" spans="1:3" ht="18">
      <c r="A1" s="134" t="s">
        <v>122</v>
      </c>
      <c r="B1" s="134"/>
      <c r="C1" s="134"/>
    </row>
    <row r="2" spans="1:3" ht="15.75">
      <c r="A2" s="149"/>
      <c r="B2" s="149"/>
      <c r="C2" s="149"/>
    </row>
    <row r="3" spans="1:3" ht="15">
      <c r="A3" s="49" t="s">
        <v>105</v>
      </c>
      <c r="B3" s="146"/>
      <c r="C3" s="147"/>
    </row>
    <row r="4" spans="1:3" ht="15">
      <c r="A4" s="136"/>
      <c r="B4" s="136"/>
      <c r="C4" s="136"/>
    </row>
    <row r="5" spans="1:3" ht="15.75">
      <c r="A5" s="153" t="s">
        <v>127</v>
      </c>
      <c r="B5" s="153"/>
      <c r="C5" s="84" t="s">
        <v>48</v>
      </c>
    </row>
    <row r="6" spans="1:3" s="3" customFormat="1" ht="14.25">
      <c r="A6" s="123"/>
      <c r="B6" s="148"/>
      <c r="C6" s="87"/>
    </row>
    <row r="7" spans="1:3" s="3" customFormat="1" ht="14.25">
      <c r="A7" s="144"/>
      <c r="B7" s="145"/>
      <c r="C7" s="87"/>
    </row>
    <row r="8" spans="1:3" s="3" customFormat="1" ht="14.25">
      <c r="A8" s="144"/>
      <c r="B8" s="145"/>
      <c r="C8" s="87"/>
    </row>
    <row r="9" spans="1:3" s="3" customFormat="1" ht="14.25">
      <c r="A9" s="144"/>
      <c r="B9" s="145"/>
      <c r="C9" s="87"/>
    </row>
    <row r="10" spans="1:3" s="3" customFormat="1" ht="14.25">
      <c r="A10" s="144"/>
      <c r="B10" s="145"/>
      <c r="C10" s="87"/>
    </row>
    <row r="11" spans="1:3" s="3" customFormat="1" ht="14.25">
      <c r="A11" s="144"/>
      <c r="B11" s="145"/>
      <c r="C11" s="87"/>
    </row>
    <row r="12" spans="1:3" s="3" customFormat="1" ht="14.25">
      <c r="A12" s="144"/>
      <c r="B12" s="145"/>
      <c r="C12" s="87"/>
    </row>
    <row r="13" spans="1:3" s="3" customFormat="1" ht="14.25">
      <c r="A13" s="144"/>
      <c r="B13" s="145"/>
      <c r="C13" s="87"/>
    </row>
    <row r="14" spans="1:3" s="3" customFormat="1" ht="14.25">
      <c r="A14" s="144"/>
      <c r="B14" s="145"/>
      <c r="C14" s="87"/>
    </row>
    <row r="15" spans="1:3" s="3" customFormat="1" ht="14.25">
      <c r="A15" s="144"/>
      <c r="B15" s="145"/>
      <c r="C15" s="87"/>
    </row>
    <row r="16" spans="1:3" s="3" customFormat="1" ht="14.25">
      <c r="A16" s="144"/>
      <c r="B16" s="145"/>
      <c r="C16" s="87"/>
    </row>
    <row r="17" spans="1:3" s="3" customFormat="1" ht="14.25">
      <c r="A17" s="144"/>
      <c r="B17" s="145"/>
      <c r="C17" s="87"/>
    </row>
    <row r="18" spans="1:3" s="3" customFormat="1" ht="14.25">
      <c r="A18" s="144"/>
      <c r="B18" s="145"/>
      <c r="C18" s="87"/>
    </row>
    <row r="19" spans="1:3" s="3" customFormat="1" ht="14.25">
      <c r="A19" s="144"/>
      <c r="B19" s="145"/>
      <c r="C19" s="87"/>
    </row>
    <row r="20" spans="1:3" s="3" customFormat="1" ht="14.25">
      <c r="A20" s="144"/>
      <c r="B20" s="145"/>
      <c r="C20" s="87"/>
    </row>
    <row r="21" spans="1:3" s="3" customFormat="1" ht="14.25">
      <c r="A21" s="144"/>
      <c r="B21" s="145"/>
      <c r="C21" s="87"/>
    </row>
    <row r="22" spans="1:3" s="3" customFormat="1" ht="14.25">
      <c r="A22" s="144"/>
      <c r="B22" s="145"/>
      <c r="C22" s="87"/>
    </row>
    <row r="23" spans="1:3" s="3" customFormat="1" ht="14.25">
      <c r="A23" s="144"/>
      <c r="B23" s="145"/>
      <c r="C23" s="87"/>
    </row>
    <row r="24" spans="1:3" s="3" customFormat="1" ht="14.25">
      <c r="A24" s="144"/>
      <c r="B24" s="145"/>
      <c r="C24" s="87"/>
    </row>
    <row r="25" spans="1:3" s="3" customFormat="1" ht="14.25">
      <c r="A25" s="144"/>
      <c r="B25" s="145"/>
      <c r="C25" s="87"/>
    </row>
    <row r="26" spans="1:3" s="3" customFormat="1" ht="14.25">
      <c r="A26" s="144"/>
      <c r="B26" s="145"/>
      <c r="C26" s="87"/>
    </row>
    <row r="27" spans="1:3" ht="15.75">
      <c r="A27" s="151" t="s">
        <v>9</v>
      </c>
      <c r="B27" s="152"/>
      <c r="C27" s="85">
        <f>SUM(C6:C26)</f>
        <v>0</v>
      </c>
    </row>
    <row r="28" spans="1:3" ht="15">
      <c r="A28" s="136"/>
      <c r="B28" s="136"/>
      <c r="C28" s="136"/>
    </row>
    <row r="29" spans="1:3" ht="15.75">
      <c r="A29" s="154" t="s">
        <v>14</v>
      </c>
      <c r="B29" s="154"/>
      <c r="C29" s="154"/>
    </row>
    <row r="30" spans="1:3" ht="33.75" customHeight="1">
      <c r="A30" s="155" t="s">
        <v>129</v>
      </c>
      <c r="B30" s="155"/>
      <c r="C30" s="155"/>
    </row>
    <row r="31" spans="1:3" ht="15">
      <c r="A31" s="150" t="s">
        <v>96</v>
      </c>
      <c r="B31" s="150"/>
      <c r="C31" s="150"/>
    </row>
    <row r="32" spans="1:3" ht="15">
      <c r="A32" s="150" t="s">
        <v>81</v>
      </c>
      <c r="B32" s="150"/>
      <c r="C32" s="150"/>
    </row>
    <row r="33" spans="1:3" ht="15">
      <c r="A33" s="150" t="s">
        <v>97</v>
      </c>
      <c r="B33" s="150"/>
      <c r="C33" s="150"/>
    </row>
    <row r="34" spans="1:3" ht="15">
      <c r="A34" s="86"/>
      <c r="B34" s="86"/>
      <c r="C34" s="86"/>
    </row>
  </sheetData>
  <sheetProtection/>
  <mergeCells count="33">
    <mergeCell ref="A31:C31"/>
    <mergeCell ref="A32:C32"/>
    <mergeCell ref="A33:C33"/>
    <mergeCell ref="A28:C28"/>
    <mergeCell ref="A27:B27"/>
    <mergeCell ref="A29:C29"/>
    <mergeCell ref="A30:C30"/>
    <mergeCell ref="A26:B26"/>
    <mergeCell ref="A21:B21"/>
    <mergeCell ref="A22:B22"/>
    <mergeCell ref="A23:B23"/>
    <mergeCell ref="A1:C1"/>
    <mergeCell ref="A2:C2"/>
    <mergeCell ref="A4:C4"/>
    <mergeCell ref="A20:B20"/>
    <mergeCell ref="A16:B16"/>
    <mergeCell ref="A17:B17"/>
    <mergeCell ref="A5:B5"/>
    <mergeCell ref="A24:B24"/>
    <mergeCell ref="A25:B25"/>
    <mergeCell ref="A18:B18"/>
    <mergeCell ref="A19:B19"/>
    <mergeCell ref="A12:B12"/>
    <mergeCell ref="A13:B13"/>
    <mergeCell ref="A14:B14"/>
    <mergeCell ref="A15:B15"/>
    <mergeCell ref="A11:B11"/>
    <mergeCell ref="B3:C3"/>
    <mergeCell ref="A6:B6"/>
    <mergeCell ref="A7:B7"/>
    <mergeCell ref="A8:B8"/>
    <mergeCell ref="A9:B9"/>
    <mergeCell ref="A10:B10"/>
  </mergeCells>
  <printOptions horizontalCentered="1"/>
  <pageMargins left="0.75" right="0.75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ORSCIT</dc:creator>
  <cp:keywords/>
  <dc:description/>
  <cp:lastModifiedBy>Administrator</cp:lastModifiedBy>
  <cp:lastPrinted>2011-03-16T15:33:10Z</cp:lastPrinted>
  <dcterms:created xsi:type="dcterms:W3CDTF">2009-11-19T12:55:31Z</dcterms:created>
  <dcterms:modified xsi:type="dcterms:W3CDTF">2011-03-18T13:34:07Z</dcterms:modified>
  <cp:category/>
  <cp:version/>
  <cp:contentType/>
  <cp:contentStatus/>
</cp:coreProperties>
</file>