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1\Alexey Nikolayev - Investments\Stock\"/>
    </mc:Choice>
  </mc:AlternateContent>
  <bookViews>
    <workbookView xWindow="0" yWindow="0" windowWidth="12972" windowHeight="8760"/>
  </bookViews>
  <sheets>
    <sheet name="Stock Investment Tracking" sheetId="1" r:id="rId1"/>
    <sheet name="©" sheetId="2" r:id="rId2"/>
  </sheets>
  <definedNames>
    <definedName name="_xlnm.Print_Titles" localSheetId="0">'Stock Investment Tracking'!$1:$4</definedName>
  </definedNames>
  <calcPr calcId="162913" fullCalcOnLoad="1"/>
</workbook>
</file>

<file path=xl/calcChain.xml><?xml version="1.0" encoding="utf-8"?>
<calcChain xmlns="http://schemas.openxmlformats.org/spreadsheetml/2006/main">
  <c r="I41" i="1" l="1"/>
  <c r="G41" i="1"/>
  <c r="I40" i="1"/>
  <c r="G40" i="1"/>
  <c r="I39" i="1"/>
  <c r="G39" i="1"/>
  <c r="I38" i="1"/>
  <c r="G38" i="1"/>
  <c r="I37" i="1"/>
  <c r="G37" i="1"/>
  <c r="I36" i="1"/>
  <c r="G36" i="1"/>
  <c r="I35" i="1"/>
  <c r="G35" i="1"/>
  <c r="I34" i="1"/>
  <c r="G34" i="1"/>
  <c r="I33" i="1"/>
  <c r="G33" i="1"/>
  <c r="I32" i="1"/>
  <c r="G32" i="1"/>
  <c r="I31" i="1"/>
  <c r="G31" i="1"/>
  <c r="I30" i="1"/>
  <c r="G30" i="1"/>
  <c r="I29" i="1"/>
  <c r="G29" i="1"/>
  <c r="I28" i="1"/>
  <c r="G28" i="1"/>
  <c r="I27" i="1"/>
  <c r="G27" i="1"/>
  <c r="I26" i="1"/>
  <c r="G26" i="1"/>
  <c r="I25" i="1"/>
  <c r="G25" i="1"/>
  <c r="I24" i="1"/>
  <c r="G24" i="1"/>
  <c r="I23" i="1"/>
  <c r="G23" i="1"/>
  <c r="I22" i="1"/>
  <c r="G22" i="1"/>
  <c r="I21" i="1"/>
  <c r="G21" i="1"/>
  <c r="I20" i="1"/>
  <c r="G20" i="1"/>
  <c r="I19" i="1"/>
  <c r="G19" i="1"/>
  <c r="I18" i="1"/>
  <c r="G18" i="1"/>
  <c r="I17" i="1"/>
  <c r="G17" i="1"/>
  <c r="I16" i="1"/>
  <c r="G16" i="1"/>
  <c r="I15" i="1"/>
  <c r="G15" i="1"/>
  <c r="I14" i="1"/>
  <c r="G14" i="1"/>
  <c r="I13" i="1"/>
  <c r="G13" i="1"/>
  <c r="I12" i="1"/>
  <c r="G12" i="1"/>
  <c r="I11" i="1"/>
  <c r="G11" i="1"/>
  <c r="I10" i="1"/>
  <c r="G10" i="1"/>
  <c r="I9" i="1"/>
  <c r="G9" i="1"/>
  <c r="I8" i="1"/>
  <c r="G8" i="1"/>
  <c r="I7" i="1"/>
  <c r="G7" i="1"/>
  <c r="I6" i="1"/>
  <c r="G6" i="1"/>
  <c r="K10" i="1" l="1"/>
  <c r="K12" i="1"/>
  <c r="K18" i="1"/>
  <c r="K20" i="1"/>
  <c r="K22" i="1"/>
  <c r="K24" i="1"/>
  <c r="K26" i="1"/>
  <c r="K28" i="1"/>
  <c r="K30" i="1"/>
  <c r="K32" i="1"/>
  <c r="K34" i="1"/>
  <c r="K36" i="1"/>
  <c r="K38" i="1"/>
  <c r="K40" i="1"/>
  <c r="K8" i="1"/>
  <c r="K14" i="1"/>
  <c r="K16" i="1"/>
  <c r="K9" i="1"/>
  <c r="K11" i="1"/>
  <c r="K13" i="1"/>
  <c r="K15" i="1"/>
  <c r="K17" i="1"/>
  <c r="K19" i="1"/>
  <c r="K21" i="1"/>
  <c r="K23" i="1"/>
  <c r="K25" i="1"/>
  <c r="K27" i="1"/>
  <c r="K29" i="1"/>
  <c r="K31" i="1"/>
  <c r="K33" i="1"/>
  <c r="K35" i="1"/>
  <c r="K37" i="1"/>
  <c r="K39" i="1"/>
  <c r="K41" i="1"/>
  <c r="K7" i="1"/>
  <c r="K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6" i="1"/>
  <c r="I5" i="1"/>
  <c r="G5" i="1"/>
  <c r="J43" i="1" l="1"/>
  <c r="K5" i="1"/>
  <c r="J44" i="1"/>
  <c r="J5" i="1"/>
  <c r="J46" i="1" l="1"/>
  <c r="J45" i="1"/>
</calcChain>
</file>

<file path=xl/sharedStrings.xml><?xml version="1.0" encoding="utf-8"?>
<sst xmlns="http://schemas.openxmlformats.org/spreadsheetml/2006/main" count="18" uniqueCount="18">
  <si>
    <t>Market Value</t>
  </si>
  <si>
    <t>Current Quote</t>
  </si>
  <si>
    <t>Gain/Loss ($)</t>
  </si>
  <si>
    <t>Gain/Loss (%)</t>
  </si>
  <si>
    <t>Difference %</t>
  </si>
  <si>
    <t>Total cost of accounts</t>
  </si>
  <si>
    <t>Value of accounts</t>
  </si>
  <si>
    <t>Difference $</t>
  </si>
  <si>
    <t>STOCK</t>
  </si>
  <si>
    <t>Transacted Units</t>
  </si>
  <si>
    <t>Purchase Price Per Unit</t>
  </si>
  <si>
    <t>Fees</t>
  </si>
  <si>
    <t>Total Cost</t>
  </si>
  <si>
    <t>Date</t>
  </si>
  <si>
    <t>CYDF</t>
  </si>
  <si>
    <t>AFCDS</t>
  </si>
  <si>
    <t>FDCVF</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</si>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</sst>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7" formatCode="&quot;$&quot;#,##0.00_);[Red]\(&quot;$&quot;#,##0.00\)"/>
    <numFmt numFmtId="172" formatCode="0.0%"/>
    <numFmt numFmtId="178" formatCode="&quot;$&quot;#,##0.00"/>
  </numFmts>
  <fonts count="14" x14ac:knownFonts="1">
    <font>
      <sz val="10"/>
      <name val="Arial"/>
    </font>
    <font>
      <sz val="8"/>
      <name val="Arial"/>
    </font>
    <font>
      <sz val="10"/>
      <name val="Tahoma"/>
      <family val="2"/>
    </font>
    <font>
      <b/>
      <sz val="16"/>
      <color indexed="18"/>
      <name val="Tahoma"/>
      <family val="2"/>
    </font>
    <font>
      <b/>
      <sz val="11"/>
      <color indexed="18"/>
      <name val="Tahoma"/>
      <family val="2"/>
    </font>
    <font>
      <sz val="8"/>
      <name val="Tahoma"/>
      <family val="2"/>
    </font>
    <font>
      <sz val="11"/>
      <name val="Tahoma"/>
      <family val="2"/>
    </font>
    <font>
      <u/>
      <sz val="10"/>
      <color theme="10"/>
      <name val="Arial"/>
    </font>
    <font>
      <b/>
      <sz val="8"/>
      <color theme="0"/>
      <name val="Segoe UI"/>
      <family val="2"/>
    </font>
    <font>
      <sz val="9"/>
      <name val="Segoe UI"/>
      <family val="2"/>
    </font>
    <font>
      <b/>
      <sz val="11"/>
      <name val="Segoe UI"/>
      <family val="2"/>
    </font>
    <font>
      <sz val="11"/>
      <name val="Segoe UI"/>
      <family val="2"/>
    </font>
    <font>
      <b/>
      <sz val="11"/>
      <color theme="0"/>
      <name val="Segoe UI"/>
      <family val="2"/>
    </font>
    <font>
      <sz val="11"/>
      <color theme="0"/>
      <name val="Segoe UI"/>
      <family val="2"/>
    </font>
  </fonts>
  <fills count="6">
    <fill>
      <patternFill patternType="none"/>
    </fill>
    <fill>
      <patternFill patternType="gray125"/>
    </fill>
    <fill>
      <patternFill patternType="solid">
        <fgColor theme="0"/>
        <bgColor indexed="64"/>
      </patternFill>
    </fill>
    <fill>
      <patternFill patternType="solid">
        <fgColor rgb="FFFF0066"/>
        <bgColor indexed="64"/>
      </patternFill>
    </fill>
    <fill>
      <patternFill patternType="solid">
        <fgColor rgb="FFFFD5E6"/>
        <bgColor indexed="64"/>
      </patternFill>
    </fill>
    <fill>
      <patternFill patternType="solid">
        <fgColor theme="0" tint="-0.14999847407452621"/>
        <bgColor indexed="64"/>
      </patternFill>
    </fill>
  </fills>
  <borders count="7">
    <border>
      <left/>
      <right/>
      <top/>
      <bottom/>
      <diagonal/>
    </border>
    <border>
      <left style="thick">
        <color theme="0"/>
      </left>
      <right/>
      <top/>
      <bottom/>
      <diagonal/>
    </border>
    <border>
      <left style="thick">
        <color theme="0"/>
      </left>
      <right style="thick">
        <color theme="0"/>
      </right>
      <top/>
      <bottom/>
      <diagonal/>
    </border>
    <border>
      <left style="thick">
        <color theme="0"/>
      </left>
      <right style="thick">
        <color theme="0"/>
      </right>
      <top style="thick">
        <color theme="0"/>
      </top>
      <bottom style="medium">
        <color rgb="FFFF0066"/>
      </bottom>
      <diagonal/>
    </border>
    <border>
      <left style="thick">
        <color theme="0"/>
      </left>
      <right style="thick">
        <color theme="0"/>
      </right>
      <top style="medium">
        <color rgb="FFFF0066"/>
      </top>
      <bottom style="medium">
        <color rgb="FFFF0066"/>
      </bottom>
      <diagonal/>
    </border>
    <border>
      <left/>
      <right/>
      <top style="medium">
        <color rgb="FFFF0066"/>
      </top>
      <bottom style="thick">
        <color indexed="64"/>
      </bottom>
      <diagonal/>
    </border>
    <border>
      <left/>
      <right/>
      <top/>
      <bottom style="thick">
        <color indexed="64"/>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2" fillId="0" borderId="0" xfId="0" applyFont="1"/>
    <xf numFmtId="0" fontId="2" fillId="0" borderId="0" xfId="0" applyFont="1" applyBorder="1"/>
    <xf numFmtId="0" fontId="5"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Border="1"/>
    <xf numFmtId="0" fontId="2" fillId="2" borderId="0" xfId="0" applyFont="1" applyFill="1" applyBorder="1" applyAlignment="1">
      <alignment horizontal="center" vertical="center"/>
    </xf>
    <xf numFmtId="0" fontId="4" fillId="2" borderId="0" xfId="0" applyFont="1" applyFill="1" applyBorder="1" applyAlignment="1">
      <alignment horizontal="right" vertical="center" indent="1"/>
    </xf>
    <xf numFmtId="0" fontId="6" fillId="2" borderId="0" xfId="0" applyFont="1" applyFill="1" applyBorder="1" applyAlignment="1">
      <alignment horizontal="right" vertical="center" indent="1"/>
    </xf>
    <xf numFmtId="167" fontId="4" fillId="2" borderId="0" xfId="0" applyNumberFormat="1" applyFont="1" applyFill="1" applyBorder="1" applyAlignment="1">
      <alignment vertical="center"/>
    </xf>
    <xf numFmtId="167" fontId="6" fillId="2" borderId="0" xfId="0" applyNumberFormat="1" applyFont="1" applyFill="1" applyBorder="1" applyAlignment="1">
      <alignment vertical="center"/>
    </xf>
    <xf numFmtId="0" fontId="4" fillId="2" borderId="0"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78" fontId="9" fillId="0" borderId="3" xfId="0" applyNumberFormat="1" applyFont="1" applyBorder="1" applyAlignment="1">
      <alignment vertical="center"/>
    </xf>
    <xf numFmtId="14"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178" fontId="9" fillId="0" borderId="4" xfId="0" applyNumberFormat="1" applyFont="1" applyBorder="1" applyAlignment="1">
      <alignment vertical="center"/>
    </xf>
    <xf numFmtId="178" fontId="9" fillId="4" borderId="3" xfId="0" applyNumberFormat="1" applyFont="1" applyFill="1" applyBorder="1" applyAlignment="1">
      <alignment vertical="center"/>
    </xf>
    <xf numFmtId="178" fontId="9" fillId="4" borderId="4" xfId="0" applyNumberFormat="1" applyFont="1" applyFill="1" applyBorder="1" applyAlignment="1">
      <alignment vertical="center"/>
    </xf>
    <xf numFmtId="178" fontId="9" fillId="5" borderId="3" xfId="0" applyNumberFormat="1" applyFont="1" applyFill="1" applyBorder="1" applyAlignment="1">
      <alignment vertical="center"/>
    </xf>
    <xf numFmtId="178" fontId="9" fillId="5" borderId="4" xfId="0" applyNumberFormat="1" applyFont="1" applyFill="1" applyBorder="1" applyAlignment="1">
      <alignment vertical="center"/>
    </xf>
    <xf numFmtId="0" fontId="2" fillId="0" borderId="5" xfId="0" applyFont="1" applyBorder="1"/>
    <xf numFmtId="0" fontId="10" fillId="3" borderId="0" xfId="0" applyFont="1" applyFill="1" applyBorder="1" applyAlignment="1">
      <alignment horizontal="right" vertical="center" indent="1"/>
    </xf>
    <xf numFmtId="0" fontId="11" fillId="3" borderId="0" xfId="0" applyFont="1" applyFill="1" applyBorder="1" applyAlignment="1">
      <alignment horizontal="right" vertical="center" indent="1"/>
    </xf>
    <xf numFmtId="167" fontId="10" fillId="3" borderId="0" xfId="0" applyNumberFormat="1" applyFont="1" applyFill="1" applyBorder="1" applyAlignment="1">
      <alignment vertical="center"/>
    </xf>
    <xf numFmtId="167" fontId="11" fillId="3" borderId="0" xfId="0" applyNumberFormat="1" applyFont="1" applyFill="1" applyBorder="1" applyAlignment="1">
      <alignment vertical="center"/>
    </xf>
    <xf numFmtId="0" fontId="12" fillId="3" borderId="0" xfId="0" applyFont="1" applyFill="1" applyBorder="1" applyAlignment="1">
      <alignment horizontal="right" vertical="center" indent="1"/>
    </xf>
    <xf numFmtId="0" fontId="13" fillId="3" borderId="0" xfId="0" applyFont="1" applyFill="1" applyBorder="1" applyAlignment="1">
      <alignment horizontal="right" vertical="center" indent="1"/>
    </xf>
    <xf numFmtId="167" fontId="12" fillId="3" borderId="0" xfId="0" applyNumberFormat="1" applyFont="1" applyFill="1" applyBorder="1" applyAlignment="1">
      <alignment vertical="center"/>
    </xf>
    <xf numFmtId="167" fontId="13" fillId="3" borderId="0" xfId="0" applyNumberFormat="1" applyFont="1" applyFill="1" applyBorder="1" applyAlignment="1">
      <alignment vertical="center"/>
    </xf>
    <xf numFmtId="172" fontId="12" fillId="3" borderId="6" xfId="0" applyNumberFormat="1" applyFont="1" applyFill="1" applyBorder="1" applyAlignment="1">
      <alignment vertical="center"/>
    </xf>
    <xf numFmtId="172" fontId="13" fillId="3" borderId="6" xfId="0" applyNumberFormat="1" applyFont="1" applyFill="1" applyBorder="1" applyAlignment="1">
      <alignment vertical="center"/>
    </xf>
    <xf numFmtId="0" fontId="12" fillId="3" borderId="6" xfId="0" applyFont="1" applyFill="1" applyBorder="1" applyAlignment="1">
      <alignment horizontal="right" vertical="center" indent="1"/>
    </xf>
    <xf numFmtId="0" fontId="13" fillId="3" borderId="6" xfId="0" applyFont="1" applyFill="1" applyBorder="1" applyAlignment="1">
      <alignment horizontal="right" vertical="center" indent="1"/>
    </xf>
    <xf numFmtId="172" fontId="9" fillId="5" borderId="3" xfId="0" applyNumberFormat="1" applyFont="1" applyFill="1" applyBorder="1" applyAlignment="1">
      <alignment horizontal="right" vertical="center"/>
    </xf>
    <xf numFmtId="172" fontId="9" fillId="5" borderId="4" xfId="0" applyNumberFormat="1" applyFont="1" applyFill="1" applyBorder="1" applyAlignment="1">
      <alignment horizontal="right" vertical="center"/>
    </xf>
    <xf numFmtId="0" fontId="7" fillId="0" borderId="0" xfId="1"/>
    <xf numFmtId="0" fontId="5" fillId="0" borderId="0" xfId="0" applyFont="1" applyBorder="1" applyAlignment="1">
      <alignment horizontal="center" vertical="center"/>
    </xf>
    <xf numFmtId="0" fontId="3" fillId="2" borderId="0" xfId="0" applyFont="1" applyFill="1" applyBorder="1" applyAlignment="1">
      <alignment horizontal="center" vertical="center"/>
    </xf>
  </cellXfs>
  <cellStyles count="2">
    <cellStyle name="Hyperlink" xfId="1" builtinId="8"/>
    <cellStyle name="Normal" xfId="0" builtinId="0"/>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color rgb="FF3C3C3C"/>
      <color rgb="FFFFD5E6"/>
      <color rgb="FFFFA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1</xdr:col>
      <xdr:colOff>152732</xdr:colOff>
      <xdr:row>1</xdr:row>
      <xdr:rowOff>123383</xdr:rowOff>
    </xdr:from>
    <xdr:to>
      <xdr:col>4</xdr:col>
      <xdr:colOff>36060</xdr:colOff>
      <xdr:row>1</xdr:row>
      <xdr:rowOff>1923383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387" y="359866"/>
          <a:ext cx="1990652" cy="1800000"/>
        </a:xfrm>
        <a:prstGeom prst="rect">
          <a:avLst/>
        </a:prstGeom>
      </xdr:spPr>
    </xdr:pic>
    <xdr:clientData/>
  </xdr:twoCellAnchor>
  <xdr:twoCellAnchor>
    <xdr:from>
      <xdr:col>1</xdr:col>
      <xdr:colOff>166361</xdr:colOff>
      <xdr:row>1</xdr:row>
      <xdr:rowOff>1590647</xdr:rowOff>
    </xdr:from>
    <xdr:to>
      <xdr:col>2</xdr:col>
      <xdr:colOff>10674</xdr:colOff>
      <xdr:row>1</xdr:row>
      <xdr:rowOff>1887651</xdr:rowOff>
    </xdr:to>
    <xdr:sp macro="" textlink="">
      <xdr:nvSpPr>
        <xdr:cNvPr id="6" name="TextBox 5"/>
        <xdr:cNvSpPr txBox="1"/>
      </xdr:nvSpPr>
      <xdr:spPr>
        <a:xfrm>
          <a:off x="327387" y="1826436"/>
          <a:ext cx="660947" cy="297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sr-Latn-RS" sz="1200">
              <a:solidFill>
                <a:schemeClr val="bg1"/>
              </a:solidFill>
              <a:latin typeface="Segoe UI Semibold" panose="020B0702040204020203" pitchFamily="34" charset="0"/>
              <a:cs typeface="Segoe UI Semibold" panose="020B0702040204020203" pitchFamily="34" charset="0"/>
            </a:rPr>
            <a:t>STOCK</a:t>
          </a:r>
          <a:endParaRPr lang="en-GB" sz="1200">
            <a:solidFill>
              <a:schemeClr val="bg1"/>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792315</xdr:colOff>
      <xdr:row>1</xdr:row>
      <xdr:rowOff>1592135</xdr:rowOff>
    </xdr:from>
    <xdr:to>
      <xdr:col>3</xdr:col>
      <xdr:colOff>495097</xdr:colOff>
      <xdr:row>1</xdr:row>
      <xdr:rowOff>1889139</xdr:rowOff>
    </xdr:to>
    <xdr:sp macro="" textlink="">
      <xdr:nvSpPr>
        <xdr:cNvPr id="12" name="TextBox 11"/>
        <xdr:cNvSpPr txBox="1"/>
      </xdr:nvSpPr>
      <xdr:spPr>
        <a:xfrm>
          <a:off x="953341" y="1827924"/>
          <a:ext cx="1120390" cy="297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sr-Latn-RS" sz="1200">
              <a:solidFill>
                <a:srgbClr val="FF0066"/>
              </a:solidFill>
              <a:latin typeface="Segoe UI Semibold" panose="020B0702040204020203" pitchFamily="34" charset="0"/>
              <a:cs typeface="Segoe UI Semibold" panose="020B0702040204020203" pitchFamily="34" charset="0"/>
            </a:rPr>
            <a:t>INVESTMENT</a:t>
          </a:r>
          <a:endParaRPr lang="en-GB" sz="1200">
            <a:solidFill>
              <a:srgbClr val="FF0066"/>
            </a:solidFill>
            <a:latin typeface="Segoe UI Semibold" panose="020B0702040204020203" pitchFamily="34" charset="0"/>
            <a:cs typeface="Segoe UI Semibold" panose="020B0702040204020203" pitchFamily="34" charset="0"/>
          </a:endParaRPr>
        </a:p>
      </xdr:txBody>
    </xdr:sp>
    <xdr:clientData/>
  </xdr:twoCellAnchor>
  <xdr:oneCellAnchor>
    <xdr:from>
      <xdr:col>0</xdr:col>
      <xdr:colOff>127883</xdr:colOff>
      <xdr:row>41</xdr:row>
      <xdr:rowOff>262348</xdr:rowOff>
    </xdr:from>
    <xdr:ext cx="3203146" cy="1027043"/>
    <xdr:sp macro="" textlink="">
      <xdr:nvSpPr>
        <xdr:cNvPr id="8" name="TextBox 7"/>
        <xdr:cNvSpPr txBox="1"/>
      </xdr:nvSpPr>
      <xdr:spPr>
        <a:xfrm>
          <a:off x="127883" y="10023568"/>
          <a:ext cx="3203146" cy="102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lang="en-GB" sz="800" b="0" i="0">
              <a:solidFill>
                <a:schemeClr val="tx1"/>
              </a:solidFill>
              <a:effectLst/>
              <a:latin typeface="Segoe UI" panose="020B0502040204020203" pitchFamily="34" charset="0"/>
              <a:ea typeface="+mn-ea"/>
              <a:cs typeface="Segoe UI" panose="020B0502040204020203" pitchFamily="34" charset="0"/>
            </a:rPr>
            <a:t>An investment tracking spreadsheet is a very useful tool for any investor. Using this is a simple way for you to keep track of the value of your investments over time. Whether you’re in charge of monitoring your investments for your company or you just want to monitor your personal investments, using an investment tracker makes the task easier.</a:t>
          </a:r>
          <a:endParaRPr lang="en-GB" sz="800">
            <a:latin typeface="Segoe UI" panose="020B0502040204020203" pitchFamily="34" charset="0"/>
            <a:cs typeface="Segoe UI" panose="020B0502040204020203" pitchFamily="34" charset="0"/>
          </a:endParaRPr>
        </a:p>
      </xdr:txBody>
    </xdr:sp>
    <xdr:clientData/>
  </xdr:oneCellAnchor>
  <xdr:twoCellAnchor>
    <xdr:from>
      <xdr:col>4</xdr:col>
      <xdr:colOff>291005</xdr:colOff>
      <xdr:row>1</xdr:row>
      <xdr:rowOff>344888</xdr:rowOff>
    </xdr:from>
    <xdr:to>
      <xdr:col>10</xdr:col>
      <xdr:colOff>490570</xdr:colOff>
      <xdr:row>1</xdr:row>
      <xdr:rowOff>1739724</xdr:rowOff>
    </xdr:to>
    <xdr:grpSp>
      <xdr:nvGrpSpPr>
        <xdr:cNvPr id="10" name="Group 9"/>
        <xdr:cNvGrpSpPr/>
      </xdr:nvGrpSpPr>
      <xdr:grpSpPr>
        <a:xfrm>
          <a:off x="2555984" y="581371"/>
          <a:ext cx="4445745" cy="1394836"/>
          <a:chOff x="2554145" y="443948"/>
          <a:chExt cx="4200065" cy="1394836"/>
        </a:xfrm>
      </xdr:grpSpPr>
      <xdr:grpSp>
        <xdr:nvGrpSpPr>
          <xdr:cNvPr id="9" name="Group 8"/>
          <xdr:cNvGrpSpPr/>
        </xdr:nvGrpSpPr>
        <xdr:grpSpPr>
          <a:xfrm>
            <a:off x="2554145" y="443948"/>
            <a:ext cx="4197175" cy="723259"/>
            <a:chOff x="2555984" y="444211"/>
            <a:chExt cx="4201117" cy="723259"/>
          </a:xfrm>
        </xdr:grpSpPr>
        <xdr:sp macro="" textlink="">
          <xdr:nvSpPr>
            <xdr:cNvPr id="16" name="TextBox 15"/>
            <xdr:cNvSpPr txBox="1"/>
          </xdr:nvSpPr>
          <xdr:spPr>
            <a:xfrm>
              <a:off x="2555984" y="460798"/>
              <a:ext cx="4186370" cy="70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ctr">
              <a:noAutofit/>
            </a:bodyPr>
            <a:lstStyle/>
            <a:p>
              <a:pPr algn="r"/>
              <a:r>
                <a:rPr lang="sr-Latn-RS" sz="3200">
                  <a:solidFill>
                    <a:srgbClr val="3C3C3C"/>
                  </a:solidFill>
                  <a:latin typeface="Segoe UI Semibold" panose="020B0702040204020203" pitchFamily="34" charset="0"/>
                  <a:cs typeface="Segoe UI Semibold" panose="020B0702040204020203" pitchFamily="34" charset="0"/>
                </a:rPr>
                <a:t>STOCK INVESTMENT</a:t>
              </a:r>
              <a:endParaRPr lang="en-GB" sz="3200">
                <a:solidFill>
                  <a:srgbClr val="3C3C3C"/>
                </a:solidFill>
                <a:latin typeface="Segoe UI Semibold" panose="020B0702040204020203" pitchFamily="34" charset="0"/>
                <a:cs typeface="Segoe UI Semibold" panose="020B0702040204020203" pitchFamily="34" charset="0"/>
              </a:endParaRPr>
            </a:p>
          </xdr:txBody>
        </xdr:sp>
        <xdr:sp macro="" textlink="">
          <xdr:nvSpPr>
            <xdr:cNvPr id="15" name="TextBox 14"/>
            <xdr:cNvSpPr txBox="1"/>
          </xdr:nvSpPr>
          <xdr:spPr>
            <a:xfrm>
              <a:off x="2569779" y="444211"/>
              <a:ext cx="4187322" cy="70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ctr">
              <a:noAutofit/>
            </a:bodyPr>
            <a:lstStyle/>
            <a:p>
              <a:pPr algn="r"/>
              <a:r>
                <a:rPr lang="sr-Latn-RS" sz="3200">
                  <a:solidFill>
                    <a:srgbClr val="FF0066"/>
                  </a:solidFill>
                  <a:latin typeface="Segoe UI Semibold" panose="020B0702040204020203" pitchFamily="34" charset="0"/>
                  <a:cs typeface="Segoe UI Semibold" panose="020B0702040204020203" pitchFamily="34" charset="0"/>
                </a:rPr>
                <a:t>STOCK INVESTMENT</a:t>
              </a:r>
              <a:endParaRPr lang="en-GB" sz="3200">
                <a:solidFill>
                  <a:srgbClr val="FF0066"/>
                </a:solidFill>
                <a:latin typeface="Segoe UI Semibold" panose="020B0702040204020203" pitchFamily="34" charset="0"/>
                <a:cs typeface="Segoe UI Semibold" panose="020B0702040204020203" pitchFamily="34" charset="0"/>
              </a:endParaRPr>
            </a:p>
          </xdr:txBody>
        </xdr:sp>
      </xdr:grpSp>
      <xdr:sp macro="" textlink="">
        <xdr:nvSpPr>
          <xdr:cNvPr id="20" name="TextBox 19"/>
          <xdr:cNvSpPr txBox="1"/>
        </xdr:nvSpPr>
        <xdr:spPr>
          <a:xfrm>
            <a:off x="2570822" y="1132112"/>
            <a:ext cx="4183388" cy="70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ctr">
            <a:noAutofit/>
          </a:bodyPr>
          <a:lstStyle/>
          <a:p>
            <a:pPr algn="r"/>
            <a:r>
              <a:rPr lang="sr-Latn-RS" sz="3800">
                <a:solidFill>
                  <a:schemeClr val="tx1"/>
                </a:solidFill>
                <a:latin typeface="Segoe UI Semibold" panose="020B0702040204020203" pitchFamily="34" charset="0"/>
                <a:cs typeface="Segoe UI Semibold" panose="020B0702040204020203" pitchFamily="34" charset="0"/>
              </a:rPr>
              <a:t>TRACKING SHEET</a:t>
            </a:r>
            <a:endParaRPr lang="en-GB" sz="3800">
              <a:solidFill>
                <a:schemeClr val="tx1"/>
              </a:solidFill>
              <a:latin typeface="Segoe UI Semibold" panose="020B0702040204020203" pitchFamily="34" charset="0"/>
              <a:cs typeface="Segoe UI Semibold" panose="020B0702040204020203"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tabSelected="1" zoomScale="145" zoomScaleNormal="145" workbookViewId="0">
      <selection activeCell="K49" sqref="K49"/>
    </sheetView>
  </sheetViews>
  <sheetFormatPr defaultColWidth="9.109375" defaultRowHeight="13.2" x14ac:dyDescent="0.25"/>
  <cols>
    <col min="1" max="1" width="2.33203125" style="1" customWidth="1"/>
    <col min="2" max="2" width="11.88671875" style="4" customWidth="1"/>
    <col min="3" max="3" width="8.77734375" style="1" customWidth="1"/>
    <col min="4" max="4" width="10" style="1" customWidth="1"/>
    <col min="5" max="5" width="10.44140625" style="1" customWidth="1"/>
    <col min="6" max="6" width="7.109375" style="1" customWidth="1"/>
    <col min="7" max="7" width="12.77734375" style="1" customWidth="1"/>
    <col min="8" max="8" width="8.6640625" style="1" customWidth="1"/>
    <col min="9" max="9" width="12.77734375" style="1" customWidth="1"/>
    <col min="10" max="10" width="10.109375" style="1" customWidth="1"/>
    <col min="11" max="11" width="8.5546875" style="1" customWidth="1"/>
    <col min="12" max="12" width="2.33203125" style="1" customWidth="1"/>
    <col min="13" max="16384" width="9.109375" style="1"/>
  </cols>
  <sheetData>
    <row r="1" spans="1:12" ht="18.75" customHeight="1" x14ac:dyDescent="0.25">
      <c r="A1" s="5"/>
      <c r="B1" s="6"/>
      <c r="C1" s="5"/>
      <c r="D1" s="7"/>
      <c r="E1" s="8"/>
      <c r="F1" s="8"/>
      <c r="G1" s="9"/>
      <c r="H1" s="10"/>
      <c r="I1" s="5"/>
      <c r="J1" s="5"/>
      <c r="K1" s="5"/>
      <c r="L1" s="5"/>
    </row>
    <row r="2" spans="1:12" ht="163.19999999999999" customHeight="1" x14ac:dyDescent="0.25">
      <c r="A2" s="5"/>
      <c r="B2" s="44"/>
      <c r="C2" s="44"/>
      <c r="D2" s="44"/>
      <c r="E2" s="44"/>
      <c r="F2" s="44"/>
      <c r="G2" s="44"/>
      <c r="H2" s="44"/>
      <c r="I2" s="44"/>
      <c r="J2" s="44"/>
      <c r="K2" s="44"/>
      <c r="L2" s="5"/>
    </row>
    <row r="3" spans="1:12" ht="27.6" customHeight="1" x14ac:dyDescent="0.25">
      <c r="A3" s="5"/>
      <c r="B3" s="11"/>
      <c r="C3" s="5"/>
      <c r="D3" s="7"/>
      <c r="E3" s="8"/>
      <c r="F3" s="8"/>
      <c r="G3" s="9"/>
      <c r="H3" s="10"/>
      <c r="I3" s="5"/>
      <c r="J3" s="5"/>
      <c r="K3" s="5"/>
      <c r="L3" s="5"/>
    </row>
    <row r="4" spans="1:12" s="3" customFormat="1" ht="48" customHeight="1" thickBot="1" x14ac:dyDescent="0.3">
      <c r="A4" s="43"/>
      <c r="B4" s="14" t="s">
        <v>13</v>
      </c>
      <c r="C4" s="12" t="s">
        <v>8</v>
      </c>
      <c r="D4" s="12" t="s">
        <v>9</v>
      </c>
      <c r="E4" s="12" t="s">
        <v>10</v>
      </c>
      <c r="F4" s="13" t="s">
        <v>11</v>
      </c>
      <c r="G4" s="14" t="s">
        <v>12</v>
      </c>
      <c r="H4" s="12" t="s">
        <v>1</v>
      </c>
      <c r="I4" s="13" t="s">
        <v>0</v>
      </c>
      <c r="J4" s="14" t="s">
        <v>2</v>
      </c>
      <c r="K4" s="12" t="s">
        <v>3</v>
      </c>
      <c r="L4" s="43"/>
    </row>
    <row r="5" spans="1:12" ht="14.4" thickTop="1" thickBot="1" x14ac:dyDescent="0.3">
      <c r="B5" s="15">
        <v>44331</v>
      </c>
      <c r="C5" s="16" t="s">
        <v>14</v>
      </c>
      <c r="D5" s="17">
        <v>50</v>
      </c>
      <c r="E5" s="18">
        <v>125</v>
      </c>
      <c r="F5" s="18">
        <v>18</v>
      </c>
      <c r="G5" s="23">
        <f>(D5*E5)+F5</f>
        <v>6268</v>
      </c>
      <c r="H5" s="18">
        <v>128.19999999999999</v>
      </c>
      <c r="I5" s="25">
        <f>D5*H5</f>
        <v>6409.9999999999991</v>
      </c>
      <c r="J5" s="25">
        <f>I5-G5</f>
        <v>141.99999999999909</v>
      </c>
      <c r="K5" s="40">
        <f>IF(ISERR(I5/G5),"N/A",(I5/G5)-100%)</f>
        <v>2.2654754307593894E-2</v>
      </c>
    </row>
    <row r="6" spans="1:12" ht="13.8" thickBot="1" x14ac:dyDescent="0.3">
      <c r="B6" s="19">
        <v>44338</v>
      </c>
      <c r="C6" s="20" t="s">
        <v>15</v>
      </c>
      <c r="D6" s="21">
        <v>80</v>
      </c>
      <c r="E6" s="22">
        <v>105</v>
      </c>
      <c r="F6" s="22">
        <v>10</v>
      </c>
      <c r="G6" s="24">
        <f>(D6*E6)+F6</f>
        <v>8410</v>
      </c>
      <c r="H6" s="22">
        <v>103.15</v>
      </c>
      <c r="I6" s="26">
        <f>D6*H6</f>
        <v>8252</v>
      </c>
      <c r="J6" s="26">
        <f>I6-G6</f>
        <v>-158</v>
      </c>
      <c r="K6" s="41">
        <f>IF(ISERR(I6/G6),"N/A",(I6/G6)-100%)</f>
        <v>-1.8787158145065375E-2</v>
      </c>
    </row>
    <row r="7" spans="1:12" ht="13.8" thickBot="1" x14ac:dyDescent="0.3">
      <c r="B7" s="19">
        <v>44348</v>
      </c>
      <c r="C7" s="20" t="s">
        <v>16</v>
      </c>
      <c r="D7" s="21">
        <v>45</v>
      </c>
      <c r="E7" s="22">
        <v>56</v>
      </c>
      <c r="F7" s="22">
        <v>15</v>
      </c>
      <c r="G7" s="24">
        <f t="shared" ref="G7:G41" si="0">(D7*E7)+F7</f>
        <v>2535</v>
      </c>
      <c r="H7" s="22">
        <v>66.14</v>
      </c>
      <c r="I7" s="26">
        <f t="shared" ref="I7:I41" si="1">D7*H7</f>
        <v>2976.3</v>
      </c>
      <c r="J7" s="26">
        <f t="shared" ref="J7:J41" si="2">I7-G7</f>
        <v>441.30000000000018</v>
      </c>
      <c r="K7" s="41">
        <f t="shared" ref="K7:K41" si="3">IF(ISERR(I7/G7),"N/A",(I7/G7)-100%)</f>
        <v>0.17408284023668652</v>
      </c>
    </row>
    <row r="8" spans="1:12" ht="13.8" thickBot="1" x14ac:dyDescent="0.3">
      <c r="B8" s="19"/>
      <c r="C8" s="20"/>
      <c r="D8" s="21"/>
      <c r="E8" s="22"/>
      <c r="F8" s="22"/>
      <c r="G8" s="24">
        <f t="shared" si="0"/>
        <v>0</v>
      </c>
      <c r="H8" s="22"/>
      <c r="I8" s="26">
        <f t="shared" si="1"/>
        <v>0</v>
      </c>
      <c r="J8" s="26">
        <f t="shared" si="2"/>
        <v>0</v>
      </c>
      <c r="K8" s="41" t="str">
        <f t="shared" si="3"/>
        <v>N/A</v>
      </c>
    </row>
    <row r="9" spans="1:12" ht="13.8" thickBot="1" x14ac:dyDescent="0.3">
      <c r="B9" s="19"/>
      <c r="C9" s="20"/>
      <c r="D9" s="21"/>
      <c r="E9" s="22"/>
      <c r="F9" s="22"/>
      <c r="G9" s="24">
        <f t="shared" si="0"/>
        <v>0</v>
      </c>
      <c r="H9" s="22"/>
      <c r="I9" s="26">
        <f t="shared" si="1"/>
        <v>0</v>
      </c>
      <c r="J9" s="26">
        <f t="shared" si="2"/>
        <v>0</v>
      </c>
      <c r="K9" s="41" t="str">
        <f t="shared" si="3"/>
        <v>N/A</v>
      </c>
    </row>
    <row r="10" spans="1:12" ht="13.8" thickBot="1" x14ac:dyDescent="0.3">
      <c r="B10" s="19"/>
      <c r="C10" s="20"/>
      <c r="D10" s="21"/>
      <c r="E10" s="22"/>
      <c r="F10" s="22"/>
      <c r="G10" s="24">
        <f t="shared" si="0"/>
        <v>0</v>
      </c>
      <c r="H10" s="22"/>
      <c r="I10" s="26">
        <f t="shared" si="1"/>
        <v>0</v>
      </c>
      <c r="J10" s="26">
        <f t="shared" si="2"/>
        <v>0</v>
      </c>
      <c r="K10" s="41" t="str">
        <f t="shared" si="3"/>
        <v>N/A</v>
      </c>
    </row>
    <row r="11" spans="1:12" ht="13.8" thickBot="1" x14ac:dyDescent="0.3">
      <c r="B11" s="19"/>
      <c r="C11" s="20"/>
      <c r="D11" s="21"/>
      <c r="E11" s="22"/>
      <c r="F11" s="22"/>
      <c r="G11" s="24">
        <f t="shared" si="0"/>
        <v>0</v>
      </c>
      <c r="H11" s="22"/>
      <c r="I11" s="26">
        <f t="shared" si="1"/>
        <v>0</v>
      </c>
      <c r="J11" s="26">
        <f t="shared" si="2"/>
        <v>0</v>
      </c>
      <c r="K11" s="41" t="str">
        <f t="shared" si="3"/>
        <v>N/A</v>
      </c>
    </row>
    <row r="12" spans="1:12" ht="13.8" thickBot="1" x14ac:dyDescent="0.3">
      <c r="B12" s="19"/>
      <c r="C12" s="20"/>
      <c r="D12" s="21"/>
      <c r="E12" s="22"/>
      <c r="F12" s="22"/>
      <c r="G12" s="24">
        <f t="shared" si="0"/>
        <v>0</v>
      </c>
      <c r="H12" s="22"/>
      <c r="I12" s="26">
        <f t="shared" si="1"/>
        <v>0</v>
      </c>
      <c r="J12" s="26">
        <f t="shared" si="2"/>
        <v>0</v>
      </c>
      <c r="K12" s="41" t="str">
        <f t="shared" si="3"/>
        <v>N/A</v>
      </c>
    </row>
    <row r="13" spans="1:12" ht="13.8" thickBot="1" x14ac:dyDescent="0.3">
      <c r="B13" s="19"/>
      <c r="C13" s="20"/>
      <c r="D13" s="21"/>
      <c r="E13" s="22"/>
      <c r="F13" s="22"/>
      <c r="G13" s="24">
        <f t="shared" si="0"/>
        <v>0</v>
      </c>
      <c r="H13" s="22"/>
      <c r="I13" s="26">
        <f t="shared" si="1"/>
        <v>0</v>
      </c>
      <c r="J13" s="26">
        <f t="shared" si="2"/>
        <v>0</v>
      </c>
      <c r="K13" s="41" t="str">
        <f t="shared" si="3"/>
        <v>N/A</v>
      </c>
    </row>
    <row r="14" spans="1:12" ht="13.8" thickBot="1" x14ac:dyDescent="0.3">
      <c r="B14" s="19"/>
      <c r="C14" s="20"/>
      <c r="D14" s="21"/>
      <c r="E14" s="22"/>
      <c r="F14" s="22"/>
      <c r="G14" s="24">
        <f t="shared" si="0"/>
        <v>0</v>
      </c>
      <c r="H14" s="22"/>
      <c r="I14" s="26">
        <f t="shared" si="1"/>
        <v>0</v>
      </c>
      <c r="J14" s="26">
        <f t="shared" si="2"/>
        <v>0</v>
      </c>
      <c r="K14" s="41" t="str">
        <f t="shared" si="3"/>
        <v>N/A</v>
      </c>
    </row>
    <row r="15" spans="1:12" ht="13.8" thickBot="1" x14ac:dyDescent="0.3">
      <c r="B15" s="19"/>
      <c r="C15" s="20"/>
      <c r="D15" s="21"/>
      <c r="E15" s="22"/>
      <c r="F15" s="22"/>
      <c r="G15" s="24">
        <f t="shared" si="0"/>
        <v>0</v>
      </c>
      <c r="H15" s="22"/>
      <c r="I15" s="26">
        <f t="shared" si="1"/>
        <v>0</v>
      </c>
      <c r="J15" s="26">
        <f t="shared" si="2"/>
        <v>0</v>
      </c>
      <c r="K15" s="41" t="str">
        <f t="shared" si="3"/>
        <v>N/A</v>
      </c>
    </row>
    <row r="16" spans="1:12" ht="13.8" thickBot="1" x14ac:dyDescent="0.3">
      <c r="B16" s="19"/>
      <c r="C16" s="20"/>
      <c r="D16" s="21"/>
      <c r="E16" s="22"/>
      <c r="F16" s="22"/>
      <c r="G16" s="24">
        <f t="shared" si="0"/>
        <v>0</v>
      </c>
      <c r="H16" s="22"/>
      <c r="I16" s="26">
        <f t="shared" si="1"/>
        <v>0</v>
      </c>
      <c r="J16" s="26">
        <f t="shared" si="2"/>
        <v>0</v>
      </c>
      <c r="K16" s="41" t="str">
        <f t="shared" si="3"/>
        <v>N/A</v>
      </c>
    </row>
    <row r="17" spans="2:11" ht="13.8" thickBot="1" x14ac:dyDescent="0.3">
      <c r="B17" s="19"/>
      <c r="C17" s="20"/>
      <c r="D17" s="21"/>
      <c r="E17" s="22"/>
      <c r="F17" s="22"/>
      <c r="G17" s="24">
        <f t="shared" si="0"/>
        <v>0</v>
      </c>
      <c r="H17" s="22"/>
      <c r="I17" s="26">
        <f t="shared" si="1"/>
        <v>0</v>
      </c>
      <c r="J17" s="26">
        <f t="shared" si="2"/>
        <v>0</v>
      </c>
      <c r="K17" s="41" t="str">
        <f t="shared" si="3"/>
        <v>N/A</v>
      </c>
    </row>
    <row r="18" spans="2:11" ht="13.8" thickBot="1" x14ac:dyDescent="0.3">
      <c r="B18" s="19"/>
      <c r="C18" s="20"/>
      <c r="D18" s="21"/>
      <c r="E18" s="22"/>
      <c r="F18" s="22"/>
      <c r="G18" s="24">
        <f t="shared" si="0"/>
        <v>0</v>
      </c>
      <c r="H18" s="22"/>
      <c r="I18" s="26">
        <f t="shared" si="1"/>
        <v>0</v>
      </c>
      <c r="J18" s="26">
        <f t="shared" si="2"/>
        <v>0</v>
      </c>
      <c r="K18" s="41" t="str">
        <f t="shared" si="3"/>
        <v>N/A</v>
      </c>
    </row>
    <row r="19" spans="2:11" ht="13.8" thickBot="1" x14ac:dyDescent="0.3">
      <c r="B19" s="19"/>
      <c r="C19" s="20"/>
      <c r="D19" s="21"/>
      <c r="E19" s="22"/>
      <c r="F19" s="22"/>
      <c r="G19" s="24">
        <f t="shared" si="0"/>
        <v>0</v>
      </c>
      <c r="H19" s="22"/>
      <c r="I19" s="26">
        <f t="shared" si="1"/>
        <v>0</v>
      </c>
      <c r="J19" s="26">
        <f t="shared" si="2"/>
        <v>0</v>
      </c>
      <c r="K19" s="41" t="str">
        <f t="shared" si="3"/>
        <v>N/A</v>
      </c>
    </row>
    <row r="20" spans="2:11" ht="13.8" thickBot="1" x14ac:dyDescent="0.3">
      <c r="B20" s="19"/>
      <c r="C20" s="20"/>
      <c r="D20" s="21"/>
      <c r="E20" s="22"/>
      <c r="F20" s="22"/>
      <c r="G20" s="24">
        <f t="shared" si="0"/>
        <v>0</v>
      </c>
      <c r="H20" s="22"/>
      <c r="I20" s="26">
        <f t="shared" si="1"/>
        <v>0</v>
      </c>
      <c r="J20" s="26">
        <f t="shared" si="2"/>
        <v>0</v>
      </c>
      <c r="K20" s="41" t="str">
        <f t="shared" si="3"/>
        <v>N/A</v>
      </c>
    </row>
    <row r="21" spans="2:11" ht="13.8" thickBot="1" x14ac:dyDescent="0.3">
      <c r="B21" s="19"/>
      <c r="C21" s="20"/>
      <c r="D21" s="21"/>
      <c r="E21" s="22"/>
      <c r="F21" s="22"/>
      <c r="G21" s="24">
        <f t="shared" si="0"/>
        <v>0</v>
      </c>
      <c r="H21" s="22"/>
      <c r="I21" s="26">
        <f t="shared" si="1"/>
        <v>0</v>
      </c>
      <c r="J21" s="26">
        <f t="shared" si="2"/>
        <v>0</v>
      </c>
      <c r="K21" s="41" t="str">
        <f t="shared" si="3"/>
        <v>N/A</v>
      </c>
    </row>
    <row r="22" spans="2:11" ht="13.8" thickBot="1" x14ac:dyDescent="0.3">
      <c r="B22" s="19"/>
      <c r="C22" s="20"/>
      <c r="D22" s="21"/>
      <c r="E22" s="22"/>
      <c r="F22" s="22"/>
      <c r="G22" s="24">
        <f t="shared" si="0"/>
        <v>0</v>
      </c>
      <c r="H22" s="22"/>
      <c r="I22" s="26">
        <f t="shared" si="1"/>
        <v>0</v>
      </c>
      <c r="J22" s="26">
        <f t="shared" si="2"/>
        <v>0</v>
      </c>
      <c r="K22" s="41" t="str">
        <f t="shared" si="3"/>
        <v>N/A</v>
      </c>
    </row>
    <row r="23" spans="2:11" ht="13.8" thickBot="1" x14ac:dyDescent="0.3">
      <c r="B23" s="19"/>
      <c r="C23" s="20"/>
      <c r="D23" s="21"/>
      <c r="E23" s="22"/>
      <c r="F23" s="22"/>
      <c r="G23" s="24">
        <f t="shared" si="0"/>
        <v>0</v>
      </c>
      <c r="H23" s="22"/>
      <c r="I23" s="26">
        <f t="shared" si="1"/>
        <v>0</v>
      </c>
      <c r="J23" s="26">
        <f t="shared" si="2"/>
        <v>0</v>
      </c>
      <c r="K23" s="41" t="str">
        <f t="shared" si="3"/>
        <v>N/A</v>
      </c>
    </row>
    <row r="24" spans="2:11" ht="13.8" thickBot="1" x14ac:dyDescent="0.3">
      <c r="B24" s="19"/>
      <c r="C24" s="20"/>
      <c r="D24" s="21"/>
      <c r="E24" s="22"/>
      <c r="F24" s="22"/>
      <c r="G24" s="24">
        <f t="shared" si="0"/>
        <v>0</v>
      </c>
      <c r="H24" s="22"/>
      <c r="I24" s="26">
        <f t="shared" si="1"/>
        <v>0</v>
      </c>
      <c r="J24" s="26">
        <f t="shared" si="2"/>
        <v>0</v>
      </c>
      <c r="K24" s="41" t="str">
        <f t="shared" si="3"/>
        <v>N/A</v>
      </c>
    </row>
    <row r="25" spans="2:11" ht="13.8" thickBot="1" x14ac:dyDescent="0.3">
      <c r="B25" s="19"/>
      <c r="C25" s="20"/>
      <c r="D25" s="21"/>
      <c r="E25" s="22"/>
      <c r="F25" s="22"/>
      <c r="G25" s="24">
        <f t="shared" si="0"/>
        <v>0</v>
      </c>
      <c r="H25" s="22"/>
      <c r="I25" s="26">
        <f t="shared" si="1"/>
        <v>0</v>
      </c>
      <c r="J25" s="26">
        <f t="shared" si="2"/>
        <v>0</v>
      </c>
      <c r="K25" s="41" t="str">
        <f t="shared" si="3"/>
        <v>N/A</v>
      </c>
    </row>
    <row r="26" spans="2:11" ht="13.8" thickBot="1" x14ac:dyDescent="0.3">
      <c r="B26" s="19"/>
      <c r="C26" s="20"/>
      <c r="D26" s="21"/>
      <c r="E26" s="22"/>
      <c r="F26" s="22"/>
      <c r="G26" s="24">
        <f t="shared" si="0"/>
        <v>0</v>
      </c>
      <c r="H26" s="22"/>
      <c r="I26" s="26">
        <f t="shared" si="1"/>
        <v>0</v>
      </c>
      <c r="J26" s="26">
        <f t="shared" si="2"/>
        <v>0</v>
      </c>
      <c r="K26" s="41" t="str">
        <f t="shared" si="3"/>
        <v>N/A</v>
      </c>
    </row>
    <row r="27" spans="2:11" ht="13.8" thickBot="1" x14ac:dyDescent="0.3">
      <c r="B27" s="19"/>
      <c r="C27" s="20"/>
      <c r="D27" s="21"/>
      <c r="E27" s="22"/>
      <c r="F27" s="22"/>
      <c r="G27" s="24">
        <f t="shared" si="0"/>
        <v>0</v>
      </c>
      <c r="H27" s="22"/>
      <c r="I27" s="26">
        <f t="shared" si="1"/>
        <v>0</v>
      </c>
      <c r="J27" s="26">
        <f t="shared" si="2"/>
        <v>0</v>
      </c>
      <c r="K27" s="41" t="str">
        <f t="shared" si="3"/>
        <v>N/A</v>
      </c>
    </row>
    <row r="28" spans="2:11" ht="13.8" thickBot="1" x14ac:dyDescent="0.3">
      <c r="B28" s="19"/>
      <c r="C28" s="20"/>
      <c r="D28" s="21"/>
      <c r="E28" s="22"/>
      <c r="F28" s="22"/>
      <c r="G28" s="24">
        <f t="shared" si="0"/>
        <v>0</v>
      </c>
      <c r="H28" s="22"/>
      <c r="I28" s="26">
        <f t="shared" si="1"/>
        <v>0</v>
      </c>
      <c r="J28" s="26">
        <f t="shared" si="2"/>
        <v>0</v>
      </c>
      <c r="K28" s="41" t="str">
        <f t="shared" si="3"/>
        <v>N/A</v>
      </c>
    </row>
    <row r="29" spans="2:11" ht="13.8" thickBot="1" x14ac:dyDescent="0.3">
      <c r="B29" s="19"/>
      <c r="C29" s="20"/>
      <c r="D29" s="21"/>
      <c r="E29" s="22"/>
      <c r="F29" s="22"/>
      <c r="G29" s="24">
        <f t="shared" si="0"/>
        <v>0</v>
      </c>
      <c r="H29" s="22"/>
      <c r="I29" s="26">
        <f t="shared" si="1"/>
        <v>0</v>
      </c>
      <c r="J29" s="26">
        <f t="shared" si="2"/>
        <v>0</v>
      </c>
      <c r="K29" s="41" t="str">
        <f t="shared" si="3"/>
        <v>N/A</v>
      </c>
    </row>
    <row r="30" spans="2:11" ht="13.8" thickBot="1" x14ac:dyDescent="0.3">
      <c r="B30" s="19"/>
      <c r="C30" s="20"/>
      <c r="D30" s="21"/>
      <c r="E30" s="22"/>
      <c r="F30" s="22"/>
      <c r="G30" s="24">
        <f t="shared" si="0"/>
        <v>0</v>
      </c>
      <c r="H30" s="22"/>
      <c r="I30" s="26">
        <f t="shared" si="1"/>
        <v>0</v>
      </c>
      <c r="J30" s="26">
        <f t="shared" si="2"/>
        <v>0</v>
      </c>
      <c r="K30" s="41" t="str">
        <f t="shared" si="3"/>
        <v>N/A</v>
      </c>
    </row>
    <row r="31" spans="2:11" ht="13.8" thickBot="1" x14ac:dyDescent="0.3">
      <c r="B31" s="19"/>
      <c r="C31" s="20"/>
      <c r="D31" s="21"/>
      <c r="E31" s="22"/>
      <c r="F31" s="22"/>
      <c r="G31" s="24">
        <f t="shared" si="0"/>
        <v>0</v>
      </c>
      <c r="H31" s="22"/>
      <c r="I31" s="26">
        <f t="shared" si="1"/>
        <v>0</v>
      </c>
      <c r="J31" s="26">
        <f t="shared" si="2"/>
        <v>0</v>
      </c>
      <c r="K31" s="41" t="str">
        <f t="shared" si="3"/>
        <v>N/A</v>
      </c>
    </row>
    <row r="32" spans="2:11" ht="13.8" thickBot="1" x14ac:dyDescent="0.3">
      <c r="B32" s="19"/>
      <c r="C32" s="20"/>
      <c r="D32" s="21"/>
      <c r="E32" s="22"/>
      <c r="F32" s="22"/>
      <c r="G32" s="24">
        <f t="shared" si="0"/>
        <v>0</v>
      </c>
      <c r="H32" s="22"/>
      <c r="I32" s="26">
        <f t="shared" si="1"/>
        <v>0</v>
      </c>
      <c r="J32" s="26">
        <f t="shared" si="2"/>
        <v>0</v>
      </c>
      <c r="K32" s="41" t="str">
        <f t="shared" si="3"/>
        <v>N/A</v>
      </c>
    </row>
    <row r="33" spans="2:11" ht="13.8" thickBot="1" x14ac:dyDescent="0.3">
      <c r="B33" s="19"/>
      <c r="C33" s="20"/>
      <c r="D33" s="21"/>
      <c r="E33" s="22"/>
      <c r="F33" s="22"/>
      <c r="G33" s="24">
        <f t="shared" si="0"/>
        <v>0</v>
      </c>
      <c r="H33" s="22"/>
      <c r="I33" s="26">
        <f t="shared" si="1"/>
        <v>0</v>
      </c>
      <c r="J33" s="26">
        <f t="shared" si="2"/>
        <v>0</v>
      </c>
      <c r="K33" s="41" t="str">
        <f t="shared" si="3"/>
        <v>N/A</v>
      </c>
    </row>
    <row r="34" spans="2:11" ht="13.8" thickBot="1" x14ac:dyDescent="0.3">
      <c r="B34" s="19"/>
      <c r="C34" s="20"/>
      <c r="D34" s="21"/>
      <c r="E34" s="22"/>
      <c r="F34" s="22"/>
      <c r="G34" s="24">
        <f t="shared" si="0"/>
        <v>0</v>
      </c>
      <c r="H34" s="22"/>
      <c r="I34" s="26">
        <f t="shared" si="1"/>
        <v>0</v>
      </c>
      <c r="J34" s="26">
        <f t="shared" si="2"/>
        <v>0</v>
      </c>
      <c r="K34" s="41" t="str">
        <f t="shared" si="3"/>
        <v>N/A</v>
      </c>
    </row>
    <row r="35" spans="2:11" ht="13.8" thickBot="1" x14ac:dyDescent="0.3">
      <c r="B35" s="19"/>
      <c r="C35" s="20"/>
      <c r="D35" s="21"/>
      <c r="E35" s="22"/>
      <c r="F35" s="22"/>
      <c r="G35" s="24">
        <f t="shared" si="0"/>
        <v>0</v>
      </c>
      <c r="H35" s="22"/>
      <c r="I35" s="26">
        <f t="shared" si="1"/>
        <v>0</v>
      </c>
      <c r="J35" s="26">
        <f t="shared" si="2"/>
        <v>0</v>
      </c>
      <c r="K35" s="41" t="str">
        <f t="shared" si="3"/>
        <v>N/A</v>
      </c>
    </row>
    <row r="36" spans="2:11" ht="13.8" thickBot="1" x14ac:dyDescent="0.3">
      <c r="B36" s="19"/>
      <c r="C36" s="20"/>
      <c r="D36" s="21"/>
      <c r="E36" s="22"/>
      <c r="F36" s="22"/>
      <c r="G36" s="24">
        <f t="shared" si="0"/>
        <v>0</v>
      </c>
      <c r="H36" s="22"/>
      <c r="I36" s="26">
        <f t="shared" si="1"/>
        <v>0</v>
      </c>
      <c r="J36" s="26">
        <f t="shared" si="2"/>
        <v>0</v>
      </c>
      <c r="K36" s="41" t="str">
        <f t="shared" si="3"/>
        <v>N/A</v>
      </c>
    </row>
    <row r="37" spans="2:11" ht="13.8" thickBot="1" x14ac:dyDescent="0.3">
      <c r="B37" s="19"/>
      <c r="C37" s="20"/>
      <c r="D37" s="21"/>
      <c r="E37" s="22"/>
      <c r="F37" s="22"/>
      <c r="G37" s="24">
        <f t="shared" si="0"/>
        <v>0</v>
      </c>
      <c r="H37" s="22"/>
      <c r="I37" s="26">
        <f t="shared" si="1"/>
        <v>0</v>
      </c>
      <c r="J37" s="26">
        <f t="shared" si="2"/>
        <v>0</v>
      </c>
      <c r="K37" s="41" t="str">
        <f t="shared" si="3"/>
        <v>N/A</v>
      </c>
    </row>
    <row r="38" spans="2:11" ht="13.8" thickBot="1" x14ac:dyDescent="0.3">
      <c r="B38" s="19"/>
      <c r="C38" s="20"/>
      <c r="D38" s="21"/>
      <c r="E38" s="22"/>
      <c r="F38" s="22"/>
      <c r="G38" s="24">
        <f t="shared" si="0"/>
        <v>0</v>
      </c>
      <c r="H38" s="22"/>
      <c r="I38" s="26">
        <f t="shared" si="1"/>
        <v>0</v>
      </c>
      <c r="J38" s="26">
        <f t="shared" si="2"/>
        <v>0</v>
      </c>
      <c r="K38" s="41" t="str">
        <f t="shared" si="3"/>
        <v>N/A</v>
      </c>
    </row>
    <row r="39" spans="2:11" ht="13.8" thickBot="1" x14ac:dyDescent="0.3">
      <c r="B39" s="19"/>
      <c r="C39" s="20"/>
      <c r="D39" s="21"/>
      <c r="E39" s="22"/>
      <c r="F39" s="22"/>
      <c r="G39" s="24">
        <f t="shared" si="0"/>
        <v>0</v>
      </c>
      <c r="H39" s="22"/>
      <c r="I39" s="26">
        <f t="shared" si="1"/>
        <v>0</v>
      </c>
      <c r="J39" s="26">
        <f t="shared" si="2"/>
        <v>0</v>
      </c>
      <c r="K39" s="41" t="str">
        <f t="shared" si="3"/>
        <v>N/A</v>
      </c>
    </row>
    <row r="40" spans="2:11" ht="13.8" thickBot="1" x14ac:dyDescent="0.3">
      <c r="B40" s="19"/>
      <c r="C40" s="20"/>
      <c r="D40" s="21"/>
      <c r="E40" s="22"/>
      <c r="F40" s="22"/>
      <c r="G40" s="24">
        <f t="shared" si="0"/>
        <v>0</v>
      </c>
      <c r="H40" s="22"/>
      <c r="I40" s="26">
        <f t="shared" si="1"/>
        <v>0</v>
      </c>
      <c r="J40" s="26">
        <f t="shared" si="2"/>
        <v>0</v>
      </c>
      <c r="K40" s="41" t="str">
        <f t="shared" si="3"/>
        <v>N/A</v>
      </c>
    </row>
    <row r="41" spans="2:11" ht="13.8" thickBot="1" x14ac:dyDescent="0.3">
      <c r="B41" s="19"/>
      <c r="C41" s="20"/>
      <c r="D41" s="21"/>
      <c r="E41" s="22"/>
      <c r="F41" s="22"/>
      <c r="G41" s="24">
        <f t="shared" si="0"/>
        <v>0</v>
      </c>
      <c r="H41" s="22"/>
      <c r="I41" s="26">
        <f t="shared" si="1"/>
        <v>0</v>
      </c>
      <c r="J41" s="26">
        <f t="shared" si="2"/>
        <v>0</v>
      </c>
      <c r="K41" s="41" t="str">
        <f t="shared" si="3"/>
        <v>N/A</v>
      </c>
    </row>
    <row r="42" spans="2:11" ht="25.8" customHeight="1" thickBot="1" x14ac:dyDescent="0.3">
      <c r="G42" s="27"/>
      <c r="H42" s="27"/>
      <c r="I42" s="27"/>
      <c r="J42" s="27"/>
      <c r="K42" s="27"/>
    </row>
    <row r="43" spans="2:11" ht="17.399999999999999" thickTop="1" x14ac:dyDescent="0.25">
      <c r="F43" s="2"/>
      <c r="G43" s="28" t="s">
        <v>5</v>
      </c>
      <c r="H43" s="29"/>
      <c r="I43" s="29"/>
      <c r="J43" s="30">
        <f>SUM(G5:G41)</f>
        <v>17213</v>
      </c>
      <c r="K43" s="31"/>
    </row>
    <row r="44" spans="2:11" ht="16.8" x14ac:dyDescent="0.25">
      <c r="F44" s="2"/>
      <c r="G44" s="28" t="s">
        <v>6</v>
      </c>
      <c r="H44" s="29"/>
      <c r="I44" s="29"/>
      <c r="J44" s="30">
        <f>SUM(I5:I41)</f>
        <v>17638.3</v>
      </c>
      <c r="K44" s="31"/>
    </row>
    <row r="45" spans="2:11" ht="16.8" x14ac:dyDescent="0.25">
      <c r="F45" s="2"/>
      <c r="G45" s="32" t="s">
        <v>7</v>
      </c>
      <c r="H45" s="33"/>
      <c r="I45" s="33"/>
      <c r="J45" s="34">
        <f>J44-J43</f>
        <v>425.29999999999927</v>
      </c>
      <c r="K45" s="35"/>
    </row>
    <row r="46" spans="2:11" ht="17.399999999999999" thickBot="1" x14ac:dyDescent="0.3">
      <c r="F46" s="2"/>
      <c r="G46" s="38" t="s">
        <v>4</v>
      </c>
      <c r="H46" s="39"/>
      <c r="I46" s="39"/>
      <c r="J46" s="36">
        <f>(J44/J43)-100%</f>
        <v>2.4708069482368034E-2</v>
      </c>
      <c r="K46" s="37"/>
    </row>
    <row r="47" spans="2:11" ht="13.8" thickTop="1" x14ac:dyDescent="0.25">
      <c r="G47" s="2"/>
      <c r="H47" s="2"/>
      <c r="I47" s="2"/>
      <c r="J47" s="2"/>
      <c r="K47" s="2"/>
    </row>
    <row r="48" spans="2:11" ht="12" customHeight="1" x14ac:dyDescent="0.25"/>
  </sheetData>
  <mergeCells count="13">
    <mergeCell ref="G45:I45"/>
    <mergeCell ref="J45:K45"/>
    <mergeCell ref="G46:I46"/>
    <mergeCell ref="J46:K46"/>
    <mergeCell ref="B2:K2"/>
    <mergeCell ref="D1:F1"/>
    <mergeCell ref="G1:H1"/>
    <mergeCell ref="G43:I43"/>
    <mergeCell ref="J43:K43"/>
    <mergeCell ref="G44:I44"/>
    <mergeCell ref="J44:K44"/>
    <mergeCell ref="D3:F3"/>
    <mergeCell ref="G3:H3"/>
  </mergeCells>
  <phoneticPr fontId="1" type="noConversion"/>
  <conditionalFormatting sqref="G3:H3 G1 J5:K5">
    <cfRule type="cellIs" dxfId="5" priority="5" stopIfTrue="1" operator="lessThan">
      <formula>0</formula>
    </cfRule>
  </conditionalFormatting>
  <conditionalFormatting sqref="J45:K46 J43:J44">
    <cfRule type="cellIs" dxfId="4" priority="4" stopIfTrue="1" operator="lessThan">
      <formula>0</formula>
    </cfRule>
  </conditionalFormatting>
  <conditionalFormatting sqref="J6:K6">
    <cfRule type="cellIs" dxfId="3" priority="2" stopIfTrue="1" operator="lessThan">
      <formula>0</formula>
    </cfRule>
  </conditionalFormatting>
  <conditionalFormatting sqref="J7:K41">
    <cfRule type="cellIs" dxfId="2" priority="1" stopIfTrue="1" operator="lessThan">
      <formula>0</formula>
    </cfRule>
  </conditionalFormatting>
  <pageMargins left="0"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C33" sqref="C33"/>
    </sheetView>
  </sheetViews>
  <sheetFormatPr defaultRowHeight="13.2" x14ac:dyDescent="0.25"/>
  <sheetData>
    <row r="6" spans="2:2" x14ac:dyDescent="0.25">
      <c r="B6" s="42" t="s">
        <v>17</v>
      </c>
    </row>
  </sheetData>
  <hyperlinks>
    <hyperlink ref="B6"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9b5c243964b2cdc621200f6db12c6bf6">
  <xsd:schema xmlns:xsd="http://www.w3.org/2001/XMLSchema" xmlns:xs="http://www.w3.org/2001/XMLSchema" xmlns:p="http://schemas.microsoft.com/office/2006/metadata/properties" xmlns:ns2="145c5697-5eb5-440b-b2f1-a8273fb59250" targetNamespace="http://schemas.microsoft.com/office/2006/metadata/properties" ma:root="true" ma:fieldsID="5c2db6c5baa0ac3fc502334ce7d6a781"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FA91D775-F15F-488D-9F19-8B504355C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B5840A-F8D0-4235-8C1C-6000A6108BB3}">
  <ds:schemaRefs>
    <ds:schemaRef ds:uri="http://schemas.microsoft.com/sharepoint/v3/contenttype/forms"/>
  </ds:schemaRefs>
</ds:datastoreItem>
</file>

<file path=customXml/itemProps3.xml><?xml version="1.0" encoding="utf-8"?>
<ds:datastoreItem xmlns:ds="http://schemas.openxmlformats.org/officeDocument/2006/customXml" ds:itemID="{C15B1E59-E854-4916-8074-00476076DBF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Stock Investment Tracking</vt:lpstr>
      <vt:lpstr>©</vt:lpstr>
      <vt:lpstr>'Stock Investment Tracking'!Print_Titles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investment performance</dc:title>
  <dc:creator>Bratislav Milojevic | ELMED d.o.o.</dc:creator>
  <cp:lastModifiedBy>Bratislav Milojevic | ELMED d.o.o.</cp:lastModifiedBy>
  <cp:lastPrinted>2021-03-20T14:04:02Z</cp:lastPrinted>
  <dcterms:created xsi:type="dcterms:W3CDTF">2002-11-14T21:39:52Z</dcterms:created>
  <dcterms:modified xsi:type="dcterms:W3CDTF">2021-03-20T14:04:18Z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TPInstallLocation">
    <vt:lpwstr>{My Templates}</vt:lpwstr>
  </property>
  <property fmtid="{D5CDD505-2E9C-101B-9397-08002B2CF9AE}" pid="5" name="PrimaryImageGen">
    <vt:lpwstr>1</vt:lpwstr>
  </property>
  <property fmtid="{D5CDD505-2E9C-101B-9397-08002B2CF9AE}" pid="6" name="display_urn:schemas-microsoft-com:office:office#APAuthor">
    <vt:lpwstr>REDMOND\cynvey</vt:lpwstr>
  </property>
  <property fmtid="{D5CDD505-2E9C-101B-9397-08002B2CF9AE}" pid="7" name="APAuthor">
    <vt:lpwstr>191</vt:lpwstr>
  </property>
  <property fmtid="{D5CDD505-2E9C-101B-9397-08002B2CF9AE}" pid="8" name="Milestone">
    <vt:lpwstr>Continuous</vt:lpwstr>
  </property>
  <property fmtid="{D5CDD505-2E9C-101B-9397-08002B2CF9AE}" pid="9" name="TPAppVersion">
    <vt:lpwstr>11</vt:lpwstr>
  </property>
  <property fmtid="{D5CDD505-2E9C-101B-9397-08002B2CF9AE}" pid="10" name="TPCommandLine">
    <vt:lpwstr>{XL} /t {FilePath}</vt:lpwstr>
  </property>
  <property fmtid="{D5CDD505-2E9C-101B-9397-08002B2CF9AE}" pid="11" name="AssetId">
    <vt:lpwstr>TS001023352</vt:lpwstr>
  </property>
  <property fmtid="{D5CDD505-2E9C-101B-9397-08002B2CF9AE}" pid="12" name="IsSearchable">
    <vt:lpwstr>0</vt:lpwstr>
  </property>
  <property fmtid="{D5CDD505-2E9C-101B-9397-08002B2CF9AE}" pid="13" name="NumericId">
    <vt:lpwstr>-1.00000000000000</vt:lpwstr>
  </property>
  <property fmtid="{D5CDD505-2E9C-101B-9397-08002B2CF9AE}" pid="14" name="PublishTargets">
    <vt:lpwstr>OfficeOnline</vt:lpwstr>
  </property>
  <property fmtid="{D5CDD505-2E9C-101B-9397-08002B2CF9AE}" pid="15" name="TPLaunchHelpLinkType">
    <vt:lpwstr>Template</vt:lpwstr>
  </property>
  <property fmtid="{D5CDD505-2E9C-101B-9397-08002B2CF9AE}" pid="16" name="TPFriendlyName">
    <vt:lpwstr>Stock investment performance</vt:lpwstr>
  </property>
  <property fmtid="{D5CDD505-2E9C-101B-9397-08002B2CF9AE}" pid="17" name="display_urn:schemas-microsoft-com:office:office#APEditor">
    <vt:lpwstr>REDMOND\v-luannv</vt:lpwstr>
  </property>
  <property fmtid="{D5CDD505-2E9C-101B-9397-08002B2CF9AE}" pid="18" name="APEditor">
    <vt:lpwstr>92</vt:lpwstr>
  </property>
  <property fmtid="{D5CDD505-2E9C-101B-9397-08002B2CF9AE}" pid="19" name="Provider">
    <vt:lpwstr>EY006220130</vt:lpwstr>
  </property>
  <property fmtid="{D5CDD505-2E9C-101B-9397-08002B2CF9AE}" pid="20" name="SourceTitle">
    <vt:lpwstr>Stock investment performance</vt:lpwstr>
  </property>
  <property fmtid="{D5CDD505-2E9C-101B-9397-08002B2CF9AE}" pid="21" name="TPApplication">
    <vt:lpwstr>Excel</vt:lpwstr>
  </property>
  <property fmtid="{D5CDD505-2E9C-101B-9397-08002B2CF9AE}" pid="22" name="TPLaunchHelpLink">
    <vt:lpwstr/>
  </property>
  <property fmtid="{D5CDD505-2E9C-101B-9397-08002B2CF9AE}" pid="23" name="TemplateType">
    <vt:lpwstr>Calculated forms and reports</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UALocComments">
    <vt:lpwstr>June03_Retro. NoFix_xCubeTransition</vt:lpwstr>
  </property>
  <property fmtid="{D5CDD505-2E9C-101B-9397-08002B2CF9AE}" pid="28" name="Applications">
    <vt:lpwstr>182;#Office XP;#22;#Excel 2003;#184;#Office 2000;#79;#Template 12;#23;#Microsoft Office Excel 2007</vt:lpwstr>
  </property>
  <property fmtid="{D5CDD505-2E9C-101B-9397-08002B2CF9AE}" pid="29" name="TemplateStatus">
    <vt:lpwstr>Complete</vt:lpwstr>
  </property>
  <property fmtid="{D5CDD505-2E9C-101B-9397-08002B2CF9AE}" pid="30" name="ContentTypeId">
    <vt:lpwstr>0x0101006025706CF4CD034688BEBAE97A2E701D020200C3831ACA17D8814887A164412888521E</vt:lpwstr>
  </property>
  <property fmtid="{D5CDD505-2E9C-101B-9397-08002B2CF9AE}" pid="31" name="IsDeleted">
    <vt:lpwstr>0</vt:lpwstr>
  </property>
  <property fmtid="{D5CDD505-2E9C-101B-9397-08002B2CF9AE}" pid="32" name="ShowIn">
    <vt:lpwstr>Show everywhere</vt:lpwstr>
  </property>
  <property fmtid="{D5CDD505-2E9C-101B-9397-08002B2CF9AE}" pid="33" name="UANotes">
    <vt:lpwstr>450764L; June 2003 retrofit</vt:lpwstr>
  </property>
  <property fmtid="{D5CDD505-2E9C-101B-9397-08002B2CF9AE}" pid="34" name="PublishStatusLookup">
    <vt:lpwstr>253916</vt:lpwstr>
  </property>
  <property fmtid="{D5CDD505-2E9C-101B-9397-08002B2CF9AE}" pid="35" name="TPComponent">
    <vt:lpwstr>EXCELFiles</vt:lpwstr>
  </property>
  <property fmtid="{D5CDD505-2E9C-101B-9397-08002B2CF9AE}" pid="36" name="TPNamespace">
    <vt:lpwstr>EXCEL</vt:lpwstr>
  </property>
  <property fmtid="{D5CDD505-2E9C-101B-9397-08002B2CF9AE}" pid="37" name="TPClientViewer">
    <vt:lpwstr>Microsoft Office Excel</vt:lpwstr>
  </property>
  <property fmtid="{D5CDD505-2E9C-101B-9397-08002B2CF9AE}" pid="38" name="APTrustLevel">
    <vt:lpwstr>1.00000000000000</vt:lpwstr>
  </property>
  <property fmtid="{D5CDD505-2E9C-101B-9397-08002B2CF9AE}" pid="39" name="TrustLevel">
    <vt:lpwstr>Microsoft Managed Content</vt:lpwstr>
  </property>
  <property fmtid="{D5CDD505-2E9C-101B-9397-08002B2CF9AE}" pid="40" name="Content Type">
    <vt:lpwstr>OOFile</vt:lpwstr>
  </property>
  <property fmtid="{D5CDD505-2E9C-101B-9397-08002B2CF9AE}" pid="41" name="AuthoringAssetId">
    <vt:lpwstr>TP001023352</vt:lpwstr>
  </property>
</Properties>
</file>