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1\Alexey Nikolayev - Investments\Pamm\"/>
    </mc:Choice>
  </mc:AlternateContent>
  <bookViews>
    <workbookView xWindow="0" yWindow="0" windowWidth="23040" windowHeight="9192"/>
  </bookViews>
  <sheets>
    <sheet name="PAMM Investment Tracking" sheetId="1" r:id="rId1"/>
    <sheet name="©" sheetId="2" r:id="rId2"/>
  </sheets>
  <definedNames>
    <definedName name="Category">#REF!</definedName>
    <definedName name="Transact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27" i="1"/>
  <c r="I25" i="1"/>
  <c r="I23" i="1"/>
  <c r="I21" i="1"/>
  <c r="I19" i="1"/>
  <c r="J19" i="1" s="1"/>
  <c r="J29" i="1"/>
  <c r="J27" i="1"/>
  <c r="J25" i="1"/>
  <c r="H29" i="1"/>
  <c r="H27" i="1"/>
  <c r="H25" i="1"/>
  <c r="H23" i="1"/>
  <c r="J23" i="1" s="1"/>
  <c r="H21" i="1"/>
  <c r="H19" i="1"/>
  <c r="D11" i="1"/>
  <c r="J21" i="1" l="1"/>
  <c r="K21" i="1" s="1"/>
  <c r="K27" i="1"/>
  <c r="K29" i="1"/>
  <c r="K25" i="1"/>
  <c r="K23" i="1"/>
  <c r="K19" i="1"/>
  <c r="I9" i="1" l="1"/>
  <c r="I11" i="1"/>
  <c r="I13" i="1" s="1"/>
</calcChain>
</file>

<file path=xl/sharedStrings.xml><?xml version="1.0" encoding="utf-8"?>
<sst xmlns="http://schemas.openxmlformats.org/spreadsheetml/2006/main" count="26" uniqueCount="26">
  <si>
    <t>John Doe</t>
  </si>
  <si>
    <t>Beginning Balance:</t>
  </si>
  <si>
    <t>© TemplateLab.com</t>
  </si>
  <si>
    <t>PAMM INVESTMENT TRACKING</t>
  </si>
  <si>
    <t>Investor:</t>
  </si>
  <si>
    <t>Starting Log Date:</t>
  </si>
  <si>
    <t>Current Balance:</t>
  </si>
  <si>
    <t>Difference $</t>
  </si>
  <si>
    <t>Difference %</t>
  </si>
  <si>
    <t>Current Date:</t>
  </si>
  <si>
    <t>Ref #: 12005653202</t>
  </si>
  <si>
    <t>Trader's Charge
[Profit %]</t>
  </si>
  <si>
    <t>TRADING TERM</t>
  </si>
  <si>
    <t>Start</t>
  </si>
  <si>
    <t>End</t>
  </si>
  <si>
    <t>Final Trader's Charge</t>
  </si>
  <si>
    <t>Profit/Loss</t>
  </si>
  <si>
    <t>CASH OUT</t>
  </si>
  <si>
    <t>[%]</t>
  </si>
  <si>
    <t>[$]</t>
  </si>
  <si>
    <t>POOL PROFIT/LOSS</t>
  </si>
  <si>
    <t>AMOUNT
INVESTED</t>
  </si>
  <si>
    <t>Ref #: 20157777256</t>
  </si>
  <si>
    <r>
      <t xml:space="preserve">Trader
</t>
    </r>
    <r>
      <rPr>
        <b/>
        <sz val="11"/>
        <color rgb="FFE87D0E"/>
        <rFont val="NotaBene-Normal"/>
        <family val="3"/>
      </rPr>
      <t>[Money Manager]</t>
    </r>
  </si>
  <si>
    <t>Brandon Millsap</t>
  </si>
  <si>
    <t>Henry Norman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</si>
</sst>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m/d/yy;@"/>
    <numFmt numFmtId="165" formatCode="[$$-C09]#,##0.00"/>
    <numFmt numFmtId="167" formatCode="[$$-1009]#,##0.00;\-[$$-1009]#,##0.00"/>
    <numFmt numFmtId="168" formatCode="[$-409]d\-mmm\-yy;@"/>
    <numFmt numFmtId="171" formatCode="dd/mm/yy;@"/>
    <numFmt numFmtId="172" formatCode="[$$-409]#,##0.00"/>
    <numFmt numFmtId="173" formatCode="[$$-C09]#,##0.00;[Red]\-[$$-C09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Bahnschrift"/>
      <family val="2"/>
    </font>
    <font>
      <sz val="11"/>
      <name val="Bahnschrift"/>
      <family val="2"/>
    </font>
    <font>
      <b/>
      <sz val="36"/>
      <color rgb="FF161252"/>
      <name val="Bahnschrift"/>
      <family val="2"/>
    </font>
    <font>
      <sz val="10"/>
      <name val="Bahnschrift"/>
      <family val="2"/>
    </font>
    <font>
      <b/>
      <sz val="11"/>
      <color rgb="FF161252"/>
      <name val="Bahnschrift"/>
      <family val="2"/>
    </font>
    <font>
      <b/>
      <sz val="11"/>
      <name val="Bahnschrift"/>
      <family val="2"/>
    </font>
    <font>
      <sz val="10"/>
      <color theme="0"/>
      <name val="Bahnschrift"/>
      <family val="2"/>
    </font>
    <font>
      <b/>
      <sz val="10"/>
      <color theme="0"/>
      <name val="Bahnschrift"/>
      <family val="2"/>
    </font>
    <font>
      <sz val="10"/>
      <color theme="1"/>
      <name val="Bahnschrift"/>
      <family val="2"/>
    </font>
    <font>
      <sz val="10"/>
      <color rgb="FFFF0000"/>
      <name val="Bahnschrift"/>
      <family val="2"/>
    </font>
    <font>
      <b/>
      <sz val="10"/>
      <name val="Bahnschrift"/>
      <family val="2"/>
    </font>
    <font>
      <b/>
      <sz val="11"/>
      <color rgb="FF06364E"/>
      <name val="Bahnschrift"/>
      <family val="2"/>
    </font>
    <font>
      <b/>
      <sz val="11"/>
      <color rgb="FFE87D0E"/>
      <name val="Bahnschrift"/>
      <family val="2"/>
    </font>
    <font>
      <b/>
      <sz val="11"/>
      <color rgb="FFE87D0E"/>
      <name val="NotaBene-Normal"/>
      <family val="3"/>
    </font>
    <font>
      <b/>
      <sz val="40"/>
      <color rgb="FF06364E"/>
      <name val="Bahnschrif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7D0E"/>
        <bgColor indexed="64"/>
      </patternFill>
    </fill>
    <fill>
      <patternFill patternType="solid">
        <fgColor rgb="FF06364E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dotted">
        <color rgb="FFF9925B"/>
      </left>
      <right style="dotted">
        <color rgb="FFF9925B"/>
      </right>
      <top style="dotted">
        <color rgb="FFF9925B"/>
      </top>
      <bottom/>
      <diagonal/>
    </border>
    <border>
      <left style="dotted">
        <color rgb="FFF9925B"/>
      </left>
      <right style="dotted">
        <color rgb="FFF9925B"/>
      </right>
      <top/>
      <bottom/>
      <diagonal/>
    </border>
    <border>
      <left style="dotted">
        <color rgb="FFE87D0E"/>
      </left>
      <right style="dotted">
        <color rgb="FFE87D0E"/>
      </right>
      <top style="dotted">
        <color rgb="FFE87D0E"/>
      </top>
      <bottom style="dotted">
        <color rgb="FFE87D0E"/>
      </bottom>
      <diagonal/>
    </border>
    <border>
      <left style="medium">
        <color rgb="FF06364E"/>
      </left>
      <right style="dotted">
        <color rgb="FFF9925B"/>
      </right>
      <top style="medium">
        <color rgb="FF06364E"/>
      </top>
      <bottom/>
      <diagonal/>
    </border>
    <border>
      <left style="dotted">
        <color rgb="FFF9925B"/>
      </left>
      <right style="dotted">
        <color rgb="FFF9925B"/>
      </right>
      <top style="medium">
        <color rgb="FF06364E"/>
      </top>
      <bottom/>
      <diagonal/>
    </border>
    <border>
      <left style="dotted">
        <color rgb="FFF9925B"/>
      </left>
      <right/>
      <top style="medium">
        <color rgb="FF06364E"/>
      </top>
      <bottom/>
      <diagonal/>
    </border>
    <border>
      <left/>
      <right style="dotted">
        <color rgb="FFF9925B"/>
      </right>
      <top style="medium">
        <color rgb="FF06364E"/>
      </top>
      <bottom/>
      <diagonal/>
    </border>
    <border>
      <left style="dotted">
        <color rgb="FFF9925B"/>
      </left>
      <right style="medium">
        <color rgb="FF06364E"/>
      </right>
      <top style="medium">
        <color rgb="FF06364E"/>
      </top>
      <bottom/>
      <diagonal/>
    </border>
    <border>
      <left style="medium">
        <color rgb="FF06364E"/>
      </left>
      <right style="dotted">
        <color rgb="FFF9925B"/>
      </right>
      <top/>
      <bottom/>
      <diagonal/>
    </border>
    <border>
      <left style="dotted">
        <color rgb="FFF9925B"/>
      </left>
      <right style="medium">
        <color rgb="FF06364E"/>
      </right>
      <top/>
      <bottom/>
      <diagonal/>
    </border>
    <border>
      <left/>
      <right style="medium">
        <color rgb="FF06364E"/>
      </right>
      <top/>
      <bottom/>
      <diagonal/>
    </border>
    <border>
      <left style="dotted">
        <color rgb="FFE87D0E"/>
      </left>
      <right style="medium">
        <color rgb="FF06364E"/>
      </right>
      <top style="dotted">
        <color rgb="FFE87D0E"/>
      </top>
      <bottom style="dotted">
        <color rgb="FFE87D0E"/>
      </bottom>
      <diagonal/>
    </border>
    <border>
      <left style="dotted">
        <color rgb="FFE87D0E"/>
      </left>
      <right style="dotted">
        <color rgb="FFE87D0E"/>
      </right>
      <top style="dotted">
        <color rgb="FFE87D0E"/>
      </top>
      <bottom style="medium">
        <color rgb="FF06364E"/>
      </bottom>
      <diagonal/>
    </border>
    <border>
      <left style="dotted">
        <color rgb="FFE87D0E"/>
      </left>
      <right style="medium">
        <color rgb="FF06364E"/>
      </right>
      <top style="dotted">
        <color rgb="FFE87D0E"/>
      </top>
      <bottom style="medium">
        <color rgb="FF06364E"/>
      </bottom>
      <diagonal/>
    </border>
    <border>
      <left style="medium">
        <color rgb="FF06364E"/>
      </left>
      <right style="dotted">
        <color rgb="FFE87D0E"/>
      </right>
      <top/>
      <bottom style="dotted">
        <color rgb="FFE87D0E"/>
      </bottom>
      <diagonal/>
    </border>
    <border>
      <left style="dotted">
        <color rgb="FFE87D0E"/>
      </left>
      <right style="dotted">
        <color rgb="FFE87D0E"/>
      </right>
      <top/>
      <bottom style="dotted">
        <color rgb="FFE87D0E"/>
      </bottom>
      <diagonal/>
    </border>
    <border>
      <left style="medium">
        <color rgb="FF06364E"/>
      </left>
      <right/>
      <top/>
      <bottom/>
      <diagonal/>
    </border>
    <border>
      <left style="dotted">
        <color rgb="FFE87D0E"/>
      </left>
      <right style="medium">
        <color rgb="FF06364E"/>
      </right>
      <top/>
      <bottom style="dotted">
        <color rgb="FFE87D0E"/>
      </bottom>
      <diagonal/>
    </border>
    <border>
      <left/>
      <right style="dotted">
        <color rgb="FFE87D0E"/>
      </right>
      <top/>
      <bottom style="dotted">
        <color rgb="FFE87D0E"/>
      </bottom>
      <diagonal/>
    </border>
    <border>
      <left/>
      <right style="dotted">
        <color rgb="FFE87D0E"/>
      </right>
      <top style="dotted">
        <color rgb="FFE87D0E"/>
      </top>
      <bottom style="dotted">
        <color rgb="FFE87D0E"/>
      </bottom>
      <diagonal/>
    </border>
    <border>
      <left/>
      <right style="dotted">
        <color rgb="FFE87D0E"/>
      </right>
      <top style="dotted">
        <color rgb="FFE87D0E"/>
      </top>
      <bottom style="medium">
        <color rgb="FF06364E"/>
      </bottom>
      <diagonal/>
    </border>
    <border>
      <left style="medium">
        <color rgb="FF06364E"/>
      </left>
      <right style="dotted">
        <color rgb="FFE87D0E"/>
      </right>
      <top/>
      <bottom style="medium">
        <color rgb="FF06364E"/>
      </bottom>
      <diagonal/>
    </border>
    <border>
      <left style="medium">
        <color rgb="FF06364E"/>
      </left>
      <right style="dotted">
        <color rgb="FFE87D0E"/>
      </right>
      <top/>
      <bottom/>
      <diagonal/>
    </border>
    <border>
      <left style="medium">
        <color rgb="FF06364E"/>
      </left>
      <right style="dotted">
        <color rgb="FFE87D0E"/>
      </right>
      <top style="dotted">
        <color rgb="FFE87D0E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>
      <alignment horizontal="center"/>
    </xf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3"/>
    <xf numFmtId="0" fontId="4" fillId="0" borderId="0" xfId="0" applyFont="1"/>
    <xf numFmtId="0" fontId="5" fillId="2" borderId="0" xfId="0" applyFont="1" applyFill="1" applyBorder="1" applyAlignment="1" applyProtection="1">
      <alignment horizontal="center" vertical="center"/>
      <protection locked="0"/>
    </xf>
    <xf numFmtId="165" fontId="5" fillId="2" borderId="0" xfId="1" applyNumberFormat="1" applyFont="1" applyFill="1" applyBorder="1" applyAlignment="1" applyProtection="1">
      <alignment horizontal="center" vertical="center"/>
      <protection locked="0"/>
    </xf>
    <xf numFmtId="10" fontId="5" fillId="2" borderId="0" xfId="1" applyNumberFormat="1" applyFont="1" applyFill="1" applyBorder="1" applyAlignment="1" applyProtection="1">
      <alignment horizontal="center" vertical="center"/>
      <protection locked="0"/>
    </xf>
    <xf numFmtId="171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168" fontId="5" fillId="3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right" vertical="center" indent="1"/>
      <protection locked="0"/>
    </xf>
    <xf numFmtId="0" fontId="7" fillId="3" borderId="0" xfId="0" applyFont="1" applyFill="1" applyBorder="1" applyAlignment="1" applyProtection="1">
      <alignment horizontal="right" vertical="center" indent="1"/>
      <protection locked="0"/>
    </xf>
    <xf numFmtId="168" fontId="7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5" fillId="3" borderId="0" xfId="0" applyFont="1" applyFill="1" applyBorder="1" applyAlignment="1" applyProtection="1">
      <alignment horizontal="right" vertical="center" indent="2"/>
      <protection locked="0"/>
    </xf>
    <xf numFmtId="165" fontId="5" fillId="3" borderId="0" xfId="1" applyNumberFormat="1" applyFont="1" applyFill="1" applyBorder="1" applyAlignment="1" applyProtection="1">
      <alignment horizontal="center" vertical="center"/>
      <protection locked="0"/>
    </xf>
    <xf numFmtId="167" fontId="8" fillId="3" borderId="0" xfId="1" applyNumberFormat="1" applyFont="1" applyFill="1" applyBorder="1" applyAlignment="1" applyProtection="1">
      <alignment horizontal="center" vertical="center"/>
    </xf>
    <xf numFmtId="167" fontId="9" fillId="3" borderId="0" xfId="1" applyNumberFormat="1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164" fontId="1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left" vertical="center"/>
    </xf>
    <xf numFmtId="165" fontId="11" fillId="3" borderId="0" xfId="1" applyNumberFormat="1" applyFont="1" applyFill="1" applyBorder="1" applyAlignment="1" applyProtection="1">
      <alignment vertical="center"/>
    </xf>
    <xf numFmtId="164" fontId="5" fillId="4" borderId="0" xfId="0" applyNumberFormat="1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172" fontId="7" fillId="5" borderId="16" xfId="0" applyNumberFormat="1" applyFont="1" applyFill="1" applyBorder="1" applyAlignment="1" applyProtection="1">
      <alignment horizontal="center" vertical="center"/>
      <protection locked="0"/>
    </xf>
    <xf numFmtId="165" fontId="13" fillId="5" borderId="16" xfId="1" applyNumberFormat="1" applyFont="1" applyFill="1" applyBorder="1" applyAlignment="1" applyProtection="1">
      <alignment horizontal="center" vertical="center"/>
      <protection locked="0"/>
    </xf>
    <xf numFmtId="165" fontId="14" fillId="5" borderId="18" xfId="1" applyNumberFormat="1" applyFont="1" applyFill="1" applyBorder="1" applyAlignment="1" applyProtection="1">
      <alignment horizontal="center" vertical="center"/>
    </xf>
    <xf numFmtId="172" fontId="7" fillId="5" borderId="3" xfId="0" applyNumberFormat="1" applyFont="1" applyFill="1" applyBorder="1" applyAlignment="1" applyProtection="1">
      <alignment horizontal="center" vertical="center"/>
      <protection locked="0"/>
    </xf>
    <xf numFmtId="165" fontId="13" fillId="5" borderId="3" xfId="1" applyNumberFormat="1" applyFont="1" applyFill="1" applyBorder="1" applyAlignment="1" applyProtection="1">
      <alignment horizontal="center" vertical="center"/>
      <protection locked="0"/>
    </xf>
    <xf numFmtId="165" fontId="14" fillId="5" borderId="12" xfId="1" applyNumberFormat="1" applyFont="1" applyFill="1" applyBorder="1" applyAlignment="1" applyProtection="1">
      <alignment horizontal="center" vertical="center"/>
    </xf>
    <xf numFmtId="172" fontId="7" fillId="5" borderId="13" xfId="0" applyNumberFormat="1" applyFont="1" applyFill="1" applyBorder="1" applyAlignment="1" applyProtection="1">
      <alignment horizontal="center" vertical="center"/>
      <protection locked="0"/>
    </xf>
    <xf numFmtId="165" fontId="13" fillId="5" borderId="13" xfId="1" applyNumberFormat="1" applyFont="1" applyFill="1" applyBorder="1" applyAlignment="1" applyProtection="1">
      <alignment horizontal="center" vertical="center"/>
      <protection locked="0"/>
    </xf>
    <xf numFmtId="165" fontId="14" fillId="5" borderId="14" xfId="1" applyNumberFormat="1" applyFont="1" applyFill="1" applyBorder="1" applyAlignment="1" applyProtection="1">
      <alignment horizontal="center" vertical="center"/>
    </xf>
    <xf numFmtId="173" fontId="7" fillId="5" borderId="16" xfId="1" applyNumberFormat="1" applyFont="1" applyFill="1" applyBorder="1" applyAlignment="1" applyProtection="1">
      <alignment horizontal="center" vertical="center"/>
      <protection locked="0"/>
    </xf>
    <xf numFmtId="173" fontId="7" fillId="5" borderId="3" xfId="1" applyNumberFormat="1" applyFont="1" applyFill="1" applyBorder="1" applyAlignment="1" applyProtection="1">
      <alignment horizontal="center" vertical="center"/>
      <protection locked="0"/>
    </xf>
    <xf numFmtId="173" fontId="7" fillId="5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164" fontId="5" fillId="2" borderId="0" xfId="0" applyNumberFormat="1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" fillId="2" borderId="17" xfId="0" applyFont="1" applyFill="1" applyBorder="1"/>
    <xf numFmtId="167" fontId="15" fillId="2" borderId="0" xfId="1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/>
    <xf numFmtId="168" fontId="7" fillId="2" borderId="23" xfId="0" applyNumberFormat="1" applyFont="1" applyFill="1" applyBorder="1" applyAlignment="1" applyProtection="1">
      <alignment horizontal="center" vertical="center"/>
      <protection locked="0"/>
    </xf>
    <xf numFmtId="10" fontId="12" fillId="2" borderId="19" xfId="2" applyNumberFormat="1" applyFont="1" applyFill="1" applyBorder="1" applyAlignment="1">
      <alignment horizontal="center" vertical="center"/>
    </xf>
    <xf numFmtId="171" fontId="7" fillId="2" borderId="16" xfId="0" applyNumberFormat="1" applyFont="1" applyFill="1" applyBorder="1" applyAlignment="1" applyProtection="1">
      <alignment horizontal="center" vertical="center"/>
      <protection locked="0"/>
    </xf>
    <xf numFmtId="172" fontId="7" fillId="2" borderId="16" xfId="0" applyNumberFormat="1" applyFont="1" applyFill="1" applyBorder="1" applyAlignment="1" applyProtection="1">
      <alignment horizontal="center" vertical="center"/>
      <protection locked="0"/>
    </xf>
    <xf numFmtId="10" fontId="12" fillId="2" borderId="16" xfId="2" applyNumberFormat="1" applyFont="1" applyFill="1" applyBorder="1" applyAlignment="1">
      <alignment horizontal="center" vertical="center"/>
    </xf>
    <xf numFmtId="168" fontId="7" fillId="2" borderId="15" xfId="0" applyNumberFormat="1" applyFont="1" applyFill="1" applyBorder="1" applyAlignment="1" applyProtection="1">
      <alignment horizontal="center" vertical="center"/>
      <protection locked="0"/>
    </xf>
    <xf numFmtId="10" fontId="12" fillId="2" borderId="20" xfId="2" applyNumberFormat="1" applyFont="1" applyFill="1" applyBorder="1" applyAlignment="1">
      <alignment horizontal="center" vertical="center"/>
    </xf>
    <xf numFmtId="171" fontId="7" fillId="2" borderId="3" xfId="0" applyNumberFormat="1" applyFont="1" applyFill="1" applyBorder="1" applyAlignment="1" applyProtection="1">
      <alignment horizontal="center" vertical="center"/>
      <protection locked="0"/>
    </xf>
    <xf numFmtId="172" fontId="7" fillId="2" borderId="3" xfId="0" applyNumberFormat="1" applyFont="1" applyFill="1" applyBorder="1" applyAlignment="1" applyProtection="1">
      <alignment horizontal="center" vertical="center"/>
      <protection locked="0"/>
    </xf>
    <xf numFmtId="10" fontId="12" fillId="2" borderId="3" xfId="2" applyNumberFormat="1" applyFont="1" applyFill="1" applyBorder="1" applyAlignment="1">
      <alignment horizontal="center" vertical="center"/>
    </xf>
    <xf numFmtId="168" fontId="7" fillId="2" borderId="24" xfId="0" applyNumberFormat="1" applyFont="1" applyFill="1" applyBorder="1" applyAlignment="1" applyProtection="1">
      <alignment horizontal="center" vertical="center"/>
      <protection locked="0"/>
    </xf>
    <xf numFmtId="168" fontId="7" fillId="2" borderId="22" xfId="0" applyNumberFormat="1" applyFont="1" applyFill="1" applyBorder="1" applyAlignment="1" applyProtection="1">
      <alignment horizontal="center" vertical="center"/>
      <protection locked="0"/>
    </xf>
    <xf numFmtId="10" fontId="12" fillId="2" borderId="21" xfId="2" applyNumberFormat="1" applyFont="1" applyFill="1" applyBorder="1" applyAlignment="1">
      <alignment horizontal="center" vertical="center"/>
    </xf>
    <xf numFmtId="171" fontId="7" fillId="2" borderId="13" xfId="0" applyNumberFormat="1" applyFont="1" applyFill="1" applyBorder="1" applyAlignment="1" applyProtection="1">
      <alignment horizontal="center" vertical="center"/>
      <protection locked="0"/>
    </xf>
    <xf numFmtId="172" fontId="7" fillId="2" borderId="13" xfId="0" applyNumberFormat="1" applyFont="1" applyFill="1" applyBorder="1" applyAlignment="1" applyProtection="1">
      <alignment horizontal="center" vertical="center"/>
      <protection locked="0"/>
    </xf>
    <xf numFmtId="10" fontId="12" fillId="2" borderId="13" xfId="2" applyNumberFormat="1" applyFont="1" applyFill="1" applyBorder="1" applyAlignment="1">
      <alignment horizontal="center" vertical="center"/>
    </xf>
  </cellXfs>
  <cellStyles count="4">
    <cellStyle name="Check Code" xfId="2"/>
    <cellStyle name="Comma" xfId="1" builtinId="3"/>
    <cellStyle name="Hyperlink" xfId="3" builtinId="8"/>
    <cellStyle name="Normal" xfId="0" builtinId="0"/>
  </cellStyles>
  <dxfs count="6">
    <dxf>
      <font>
        <b val="0"/>
        <i val="0"/>
        <strike val="0"/>
        <color rgb="FF7030A0"/>
      </font>
    </dxf>
    <dxf>
      <font>
        <b val="0"/>
        <i val="0"/>
        <strike val="0"/>
        <color rgb="FFE87D0E"/>
      </font>
    </dxf>
    <dxf>
      <font>
        <b val="0"/>
        <i val="0"/>
        <strike val="0"/>
        <color rgb="FFE87D0E"/>
      </font>
    </dxf>
    <dxf>
      <font>
        <b val="0"/>
        <i val="0"/>
        <strike val="0"/>
        <color rgb="FFE87D0E"/>
      </font>
    </dxf>
    <dxf>
      <font>
        <b val="0"/>
        <i val="0"/>
        <strike val="0"/>
        <color rgb="FF7030A0"/>
      </font>
    </dxf>
    <dxf>
      <font>
        <b val="0"/>
        <i val="0"/>
        <strike val="0"/>
        <color rgb="FF7030A0"/>
      </font>
    </dxf>
  </dxfs>
  <tableStyles count="0" defaultTableStyle="TableStyleMedium2" defaultPivotStyle="PivotStyleLight16"/>
  <colors>
    <mruColors>
      <color rgb="FFE87D0E"/>
      <color rgb="FF06364E"/>
      <color rgb="FFFAD3AC"/>
      <color rgb="FFF9925B"/>
      <color rgb="FF161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558929</xdr:colOff>
      <xdr:row>1</xdr:row>
      <xdr:rowOff>1</xdr:rowOff>
    </xdr:from>
    <xdr:to>
      <xdr:col>11</xdr:col>
      <xdr:colOff>8964</xdr:colOff>
      <xdr:row>14</xdr:row>
      <xdr:rowOff>4732</xdr:rowOff>
    </xdr:to>
    <xdr:sp macro="" textlink="">
      <xdr:nvSpPr>
        <xdr:cNvPr id="2" name="Rectangle 1"/>
        <xdr:cNvSpPr/>
      </xdr:nvSpPr>
      <xdr:spPr>
        <a:xfrm>
          <a:off x="9272623" y="179295"/>
          <a:ext cx="705094" cy="2084543"/>
        </a:xfrm>
        <a:prstGeom prst="rect">
          <a:avLst/>
        </a:prstGeom>
        <a:solidFill>
          <a:srgbClr val="06364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115" zoomScaleNormal="115" workbookViewId="0">
      <selection activeCell="F11" sqref="F11"/>
    </sheetView>
  </sheetViews>
  <sheetFormatPr defaultRowHeight="13.8" x14ac:dyDescent="0.25"/>
  <cols>
    <col min="1" max="1" width="2.77734375" style="2" customWidth="1"/>
    <col min="2" max="2" width="20.44140625" style="2" customWidth="1"/>
    <col min="3" max="3" width="12.33203125" style="2" customWidth="1"/>
    <col min="4" max="5" width="10.77734375" style="2" customWidth="1"/>
    <col min="6" max="6" width="16.77734375" style="2" customWidth="1"/>
    <col min="7" max="7" width="12.6640625" style="2" customWidth="1"/>
    <col min="8" max="8" width="14.6640625" style="2" customWidth="1"/>
    <col min="9" max="9" width="13" style="2" customWidth="1"/>
    <col min="10" max="10" width="13.21875" style="2" customWidth="1"/>
    <col min="11" max="11" width="18.33203125" style="2" customWidth="1"/>
    <col min="12" max="12" width="2.77734375" style="2" customWidth="1"/>
    <col min="13" max="13" width="4.21875" style="2" customWidth="1"/>
    <col min="14" max="16384" width="8.88671875" style="2"/>
  </cols>
  <sheetData>
    <row r="1" spans="1:12" ht="24" customHeight="1" x14ac:dyDescent="0.25">
      <c r="A1" s="56"/>
      <c r="B1" s="57"/>
      <c r="C1" s="58"/>
      <c r="D1" s="59"/>
      <c r="E1" s="59"/>
      <c r="F1" s="59"/>
      <c r="G1" s="59"/>
      <c r="H1" s="59"/>
      <c r="I1" s="59"/>
      <c r="J1" s="59"/>
      <c r="K1" s="59"/>
      <c r="L1" s="56"/>
    </row>
    <row r="2" spans="1:12" x14ac:dyDescent="0.25">
      <c r="A2" s="56"/>
      <c r="B2" s="7"/>
      <c r="C2" s="8"/>
      <c r="D2" s="9"/>
      <c r="E2" s="9"/>
      <c r="F2" s="9"/>
      <c r="G2" s="9"/>
      <c r="H2" s="9"/>
      <c r="I2" s="9"/>
      <c r="J2" s="9"/>
      <c r="K2" s="9"/>
      <c r="L2" s="56"/>
    </row>
    <row r="3" spans="1:12" ht="3.6" customHeight="1" x14ac:dyDescent="0.25">
      <c r="A3" s="56"/>
      <c r="B3" s="40"/>
      <c r="C3" s="41"/>
      <c r="D3" s="42"/>
      <c r="E3" s="42"/>
      <c r="F3" s="42"/>
      <c r="G3" s="42"/>
      <c r="H3" s="42"/>
      <c r="I3" s="42"/>
      <c r="J3" s="9"/>
      <c r="K3" s="9"/>
      <c r="L3" s="56"/>
    </row>
    <row r="4" spans="1:12" ht="14.4" customHeight="1" x14ac:dyDescent="0.25">
      <c r="A4" s="56"/>
      <c r="B4" s="43" t="s">
        <v>3</v>
      </c>
      <c r="C4" s="43"/>
      <c r="D4" s="43"/>
      <c r="E4" s="43"/>
      <c r="F4" s="43"/>
      <c r="G4" s="43"/>
      <c r="H4" s="43"/>
      <c r="I4" s="43"/>
      <c r="J4" s="43"/>
      <c r="K4" s="10"/>
      <c r="L4" s="56"/>
    </row>
    <row r="5" spans="1:12" ht="21" customHeight="1" x14ac:dyDescent="0.25">
      <c r="A5" s="56"/>
      <c r="B5" s="43"/>
      <c r="C5" s="43"/>
      <c r="D5" s="43"/>
      <c r="E5" s="43"/>
      <c r="F5" s="43"/>
      <c r="G5" s="43"/>
      <c r="H5" s="43"/>
      <c r="I5" s="43"/>
      <c r="J5" s="43"/>
      <c r="K5" s="10"/>
      <c r="L5" s="56"/>
    </row>
    <row r="6" spans="1:12" ht="21" customHeight="1" x14ac:dyDescent="0.25">
      <c r="A6" s="56"/>
      <c r="B6" s="11"/>
      <c r="C6" s="12"/>
      <c r="D6" s="13"/>
      <c r="E6" s="13"/>
      <c r="F6" s="13"/>
      <c r="G6" s="13"/>
      <c r="H6" s="13"/>
      <c r="I6" s="13"/>
      <c r="J6" s="13"/>
      <c r="K6" s="13"/>
      <c r="L6" s="56"/>
    </row>
    <row r="7" spans="1:12" x14ac:dyDescent="0.25">
      <c r="A7" s="56"/>
      <c r="B7" s="17" t="s">
        <v>4</v>
      </c>
      <c r="C7" s="3" t="s">
        <v>24</v>
      </c>
      <c r="D7" s="3"/>
      <c r="E7" s="3"/>
      <c r="F7" s="14"/>
      <c r="G7" s="18" t="s">
        <v>1</v>
      </c>
      <c r="H7" s="18"/>
      <c r="I7" s="4">
        <v>50000</v>
      </c>
      <c r="J7" s="4"/>
      <c r="K7" s="13"/>
      <c r="L7" s="56"/>
    </row>
    <row r="8" spans="1:12" ht="6.6" customHeight="1" x14ac:dyDescent="0.25">
      <c r="A8" s="56"/>
      <c r="B8" s="15"/>
      <c r="C8" s="12"/>
      <c r="D8" s="15"/>
      <c r="E8" s="15"/>
      <c r="F8" s="20"/>
      <c r="G8" s="21"/>
      <c r="H8" s="21"/>
      <c r="I8" s="22"/>
      <c r="J8" s="22"/>
      <c r="K8" s="13"/>
      <c r="L8" s="56"/>
    </row>
    <row r="9" spans="1:12" x14ac:dyDescent="0.25">
      <c r="A9" s="56"/>
      <c r="B9" s="18" t="s">
        <v>5</v>
      </c>
      <c r="C9" s="18"/>
      <c r="D9" s="6">
        <v>44197</v>
      </c>
      <c r="E9" s="6"/>
      <c r="F9" s="14"/>
      <c r="G9" s="18" t="s">
        <v>6</v>
      </c>
      <c r="H9" s="18"/>
      <c r="I9" s="61">
        <f>I7-SUM(F19:F30)+SUM(K19:K30)</f>
        <v>53300</v>
      </c>
      <c r="J9" s="61"/>
      <c r="K9" s="13"/>
      <c r="L9" s="56"/>
    </row>
    <row r="10" spans="1:12" ht="6" customHeight="1" x14ac:dyDescent="0.25">
      <c r="A10" s="56"/>
      <c r="B10" s="17"/>
      <c r="C10" s="17"/>
      <c r="D10" s="16"/>
      <c r="E10" s="16"/>
      <c r="F10" s="14"/>
      <c r="G10" s="17"/>
      <c r="H10" s="17"/>
      <c r="I10" s="23"/>
      <c r="J10" s="23"/>
      <c r="K10" s="13"/>
      <c r="L10" s="56"/>
    </row>
    <row r="11" spans="1:12" x14ac:dyDescent="0.25">
      <c r="A11" s="56"/>
      <c r="B11" s="18" t="s">
        <v>9</v>
      </c>
      <c r="C11" s="18"/>
      <c r="D11" s="6">
        <f ca="1">TODAY()</f>
        <v>44275</v>
      </c>
      <c r="E11" s="6"/>
      <c r="F11" s="14"/>
      <c r="G11" s="18" t="s">
        <v>7</v>
      </c>
      <c r="H11" s="18"/>
      <c r="I11" s="4">
        <f>I9-I7</f>
        <v>3300</v>
      </c>
      <c r="J11" s="4"/>
      <c r="K11" s="13"/>
      <c r="L11" s="56"/>
    </row>
    <row r="12" spans="1:12" ht="6" customHeight="1" x14ac:dyDescent="0.25">
      <c r="A12" s="56"/>
      <c r="B12" s="14"/>
      <c r="C12" s="14"/>
      <c r="D12" s="16"/>
      <c r="E12" s="16"/>
      <c r="F12" s="14"/>
      <c r="G12" s="17"/>
      <c r="H12" s="17"/>
      <c r="I12" s="23"/>
      <c r="J12" s="23"/>
      <c r="K12" s="13"/>
      <c r="L12" s="56"/>
    </row>
    <row r="13" spans="1:12" x14ac:dyDescent="0.25">
      <c r="A13" s="56"/>
      <c r="B13" s="14"/>
      <c r="C13" s="14"/>
      <c r="D13" s="16"/>
      <c r="E13" s="16"/>
      <c r="F13" s="14"/>
      <c r="G13" s="18" t="s">
        <v>8</v>
      </c>
      <c r="H13" s="18"/>
      <c r="I13" s="5">
        <f>I11/I7</f>
        <v>6.6000000000000003E-2</v>
      </c>
      <c r="J13" s="5"/>
      <c r="K13" s="13"/>
      <c r="L13" s="56"/>
    </row>
    <row r="14" spans="1:12" x14ac:dyDescent="0.25">
      <c r="A14" s="56"/>
      <c r="B14" s="14"/>
      <c r="C14" s="14"/>
      <c r="D14" s="19"/>
      <c r="E14" s="19"/>
      <c r="F14" s="14"/>
      <c r="G14" s="14"/>
      <c r="H14" s="14"/>
      <c r="I14" s="24"/>
      <c r="J14" s="24"/>
      <c r="K14" s="13"/>
      <c r="L14" s="56"/>
    </row>
    <row r="15" spans="1:12" ht="12.6" customHeight="1" thickBot="1" x14ac:dyDescent="0.3">
      <c r="A15" s="56"/>
      <c r="B15" s="57"/>
      <c r="C15" s="58"/>
      <c r="D15" s="59"/>
      <c r="E15" s="59"/>
      <c r="F15" s="59"/>
      <c r="G15" s="59"/>
      <c r="H15" s="59"/>
      <c r="I15" s="59"/>
      <c r="J15" s="59"/>
      <c r="K15" s="59"/>
      <c r="L15" s="56"/>
    </row>
    <row r="16" spans="1:12" ht="25.05" customHeight="1" x14ac:dyDescent="0.25">
      <c r="A16" s="56"/>
      <c r="B16" s="29" t="s">
        <v>23</v>
      </c>
      <c r="C16" s="30" t="s">
        <v>11</v>
      </c>
      <c r="D16" s="31" t="s">
        <v>12</v>
      </c>
      <c r="E16" s="32"/>
      <c r="F16" s="30" t="s">
        <v>21</v>
      </c>
      <c r="G16" s="31" t="s">
        <v>20</v>
      </c>
      <c r="H16" s="32"/>
      <c r="I16" s="30" t="s">
        <v>15</v>
      </c>
      <c r="J16" s="33" t="s">
        <v>16</v>
      </c>
      <c r="K16" s="34" t="s">
        <v>17</v>
      </c>
      <c r="L16" s="60"/>
    </row>
    <row r="17" spans="1:12" ht="25.05" customHeight="1" x14ac:dyDescent="0.25">
      <c r="A17" s="56"/>
      <c r="B17" s="35"/>
      <c r="C17" s="25"/>
      <c r="D17" s="27" t="s">
        <v>13</v>
      </c>
      <c r="E17" s="27" t="s">
        <v>14</v>
      </c>
      <c r="F17" s="25"/>
      <c r="G17" s="28" t="s">
        <v>18</v>
      </c>
      <c r="H17" s="28" t="s">
        <v>19</v>
      </c>
      <c r="I17" s="25"/>
      <c r="J17" s="26"/>
      <c r="K17" s="36"/>
      <c r="L17" s="56"/>
    </row>
    <row r="18" spans="1:12" x14ac:dyDescent="0.25">
      <c r="A18" s="56"/>
      <c r="B18" s="38"/>
      <c r="C18" s="37"/>
      <c r="D18" s="37"/>
      <c r="E18" s="37"/>
      <c r="F18" s="37"/>
      <c r="G18" s="37"/>
      <c r="H18" s="37"/>
      <c r="I18" s="37"/>
      <c r="J18" s="37"/>
      <c r="K18" s="39"/>
      <c r="L18" s="60"/>
    </row>
    <row r="19" spans="1:12" ht="25.05" customHeight="1" x14ac:dyDescent="0.25">
      <c r="A19" s="62"/>
      <c r="B19" s="63" t="s">
        <v>0</v>
      </c>
      <c r="C19" s="64">
        <v>0.2</v>
      </c>
      <c r="D19" s="65">
        <v>44197</v>
      </c>
      <c r="E19" s="65">
        <v>44228</v>
      </c>
      <c r="F19" s="66">
        <v>20000</v>
      </c>
      <c r="G19" s="67">
        <v>0.3</v>
      </c>
      <c r="H19" s="44">
        <f>IF(ISBLANK(F19), "", F19*G19)</f>
        <v>6000</v>
      </c>
      <c r="I19" s="45">
        <f>IF(ISBLANK(F19), "", IF(G19&gt;0, H19*C19, 0))</f>
        <v>1200</v>
      </c>
      <c r="J19" s="53">
        <f>IF(ISBLANK(F19),"",H19-I19)</f>
        <v>4800</v>
      </c>
      <c r="K19" s="46">
        <f>IF(ISBLANK(F19),"",F19+J19)</f>
        <v>24800</v>
      </c>
      <c r="L19" s="56"/>
    </row>
    <row r="20" spans="1:12" ht="25.05" customHeight="1" x14ac:dyDescent="0.25">
      <c r="A20" s="62"/>
      <c r="B20" s="68" t="s">
        <v>10</v>
      </c>
      <c r="C20" s="69"/>
      <c r="D20" s="70"/>
      <c r="E20" s="70"/>
      <c r="F20" s="71"/>
      <c r="G20" s="72"/>
      <c r="H20" s="47"/>
      <c r="I20" s="48"/>
      <c r="J20" s="54"/>
      <c r="K20" s="49"/>
      <c r="L20" s="56"/>
    </row>
    <row r="21" spans="1:12" ht="25.05" customHeight="1" x14ac:dyDescent="0.25">
      <c r="A21" s="62"/>
      <c r="B21" s="63" t="s">
        <v>25</v>
      </c>
      <c r="C21" s="69">
        <v>0.1</v>
      </c>
      <c r="D21" s="70">
        <v>44256</v>
      </c>
      <c r="E21" s="70">
        <v>44256</v>
      </c>
      <c r="F21" s="71">
        <v>15000</v>
      </c>
      <c r="G21" s="72">
        <v>-0.1</v>
      </c>
      <c r="H21" s="47">
        <f t="shared" ref="H21" si="0">IF(ISBLANK(F21), "", F21*G21)</f>
        <v>-1500</v>
      </c>
      <c r="I21" s="45">
        <f t="shared" ref="I21" si="1">IF(ISBLANK(F21), "", IF(G21&gt;0, H21*C21, 0))</f>
        <v>0</v>
      </c>
      <c r="J21" s="53">
        <f t="shared" ref="J21" si="2">IF(ISBLANK(F21),"",H21-I21)</f>
        <v>-1500</v>
      </c>
      <c r="K21" s="49">
        <f>IF(ISBLANK(F21),"",F21+J21)</f>
        <v>13500</v>
      </c>
      <c r="L21" s="56"/>
    </row>
    <row r="22" spans="1:12" ht="25.05" customHeight="1" x14ac:dyDescent="0.25">
      <c r="A22" s="62"/>
      <c r="B22" s="68" t="s">
        <v>22</v>
      </c>
      <c r="C22" s="69"/>
      <c r="D22" s="70"/>
      <c r="E22" s="70"/>
      <c r="F22" s="71"/>
      <c r="G22" s="72"/>
      <c r="H22" s="47"/>
      <c r="I22" s="48"/>
      <c r="J22" s="54"/>
      <c r="K22" s="49"/>
      <c r="L22" s="56"/>
    </row>
    <row r="23" spans="1:12" ht="25.05" customHeight="1" x14ac:dyDescent="0.25">
      <c r="A23" s="62"/>
      <c r="B23" s="63"/>
      <c r="C23" s="69"/>
      <c r="D23" s="70"/>
      <c r="E23" s="70"/>
      <c r="F23" s="71"/>
      <c r="G23" s="72"/>
      <c r="H23" s="47" t="str">
        <f t="shared" ref="H23" si="3">IF(ISBLANK(F23), "", F23*G23)</f>
        <v/>
      </c>
      <c r="I23" s="45" t="str">
        <f t="shared" ref="I23" si="4">IF(ISBLANK(F23), "", IF(G23&gt;0, H23*C23, 0))</f>
        <v/>
      </c>
      <c r="J23" s="53" t="str">
        <f t="shared" ref="J23" si="5">IF(ISBLANK(F23),"",H23-I23)</f>
        <v/>
      </c>
      <c r="K23" s="49" t="str">
        <f>IF(ISBLANK(F23),"",F23+J23)</f>
        <v/>
      </c>
      <c r="L23" s="56"/>
    </row>
    <row r="24" spans="1:12" ht="25.05" customHeight="1" x14ac:dyDescent="0.25">
      <c r="A24" s="62"/>
      <c r="B24" s="63"/>
      <c r="C24" s="69"/>
      <c r="D24" s="70"/>
      <c r="E24" s="70"/>
      <c r="F24" s="71"/>
      <c r="G24" s="72"/>
      <c r="H24" s="47"/>
      <c r="I24" s="48"/>
      <c r="J24" s="54"/>
      <c r="K24" s="49"/>
      <c r="L24" s="56"/>
    </row>
    <row r="25" spans="1:12" ht="25.05" customHeight="1" x14ac:dyDescent="0.25">
      <c r="A25" s="62"/>
      <c r="B25" s="73"/>
      <c r="C25" s="69"/>
      <c r="D25" s="70"/>
      <c r="E25" s="70"/>
      <c r="F25" s="71"/>
      <c r="G25" s="72"/>
      <c r="H25" s="47" t="str">
        <f t="shared" ref="H25" si="6">IF(ISBLANK(F25), "", F25*G25)</f>
        <v/>
      </c>
      <c r="I25" s="45" t="str">
        <f t="shared" ref="I25" si="7">IF(ISBLANK(F25), "", IF(G25&gt;0, H25*C25, 0))</f>
        <v/>
      </c>
      <c r="J25" s="53" t="str">
        <f t="shared" ref="J25" si="8">IF(ISBLANK(F25),"",H25-I25)</f>
        <v/>
      </c>
      <c r="K25" s="49" t="str">
        <f>IF(ISBLANK(F25),"",F25+J25)</f>
        <v/>
      </c>
      <c r="L25" s="56"/>
    </row>
    <row r="26" spans="1:12" ht="25.05" customHeight="1" x14ac:dyDescent="0.25">
      <c r="A26" s="62"/>
      <c r="B26" s="68"/>
      <c r="C26" s="69"/>
      <c r="D26" s="70"/>
      <c r="E26" s="70"/>
      <c r="F26" s="71"/>
      <c r="G26" s="72"/>
      <c r="H26" s="47"/>
      <c r="I26" s="48"/>
      <c r="J26" s="54"/>
      <c r="K26" s="49"/>
      <c r="L26" s="56"/>
    </row>
    <row r="27" spans="1:12" ht="25.05" customHeight="1" x14ac:dyDescent="0.25">
      <c r="A27" s="62"/>
      <c r="B27" s="63"/>
      <c r="C27" s="69"/>
      <c r="D27" s="70"/>
      <c r="E27" s="70"/>
      <c r="F27" s="71"/>
      <c r="G27" s="72"/>
      <c r="H27" s="47" t="str">
        <f t="shared" ref="H27" si="9">IF(ISBLANK(F27), "", F27*G27)</f>
        <v/>
      </c>
      <c r="I27" s="45" t="str">
        <f t="shared" ref="I27" si="10">IF(ISBLANK(F27), "", IF(G27&gt;0, H27*C27, 0))</f>
        <v/>
      </c>
      <c r="J27" s="53" t="str">
        <f t="shared" ref="J27" si="11">IF(ISBLANK(F27),"",H27-I27)</f>
        <v/>
      </c>
      <c r="K27" s="49" t="str">
        <f>IF(ISBLANK(F27),"",F27+J27)</f>
        <v/>
      </c>
      <c r="L27" s="56"/>
    </row>
    <row r="28" spans="1:12" ht="25.05" customHeight="1" x14ac:dyDescent="0.25">
      <c r="A28" s="62"/>
      <c r="B28" s="68"/>
      <c r="C28" s="69"/>
      <c r="D28" s="70"/>
      <c r="E28" s="70"/>
      <c r="F28" s="71"/>
      <c r="G28" s="72"/>
      <c r="H28" s="47"/>
      <c r="I28" s="48"/>
      <c r="J28" s="54"/>
      <c r="K28" s="49"/>
      <c r="L28" s="56"/>
    </row>
    <row r="29" spans="1:12" ht="25.05" customHeight="1" x14ac:dyDescent="0.25">
      <c r="A29" s="62"/>
      <c r="B29" s="63"/>
      <c r="C29" s="69"/>
      <c r="D29" s="70"/>
      <c r="E29" s="70"/>
      <c r="F29" s="71"/>
      <c r="G29" s="72"/>
      <c r="H29" s="47" t="str">
        <f t="shared" ref="H29" si="12">IF(ISBLANK(F29), "", F29*G29)</f>
        <v/>
      </c>
      <c r="I29" s="48" t="str">
        <f t="shared" ref="I29" si="13">IF(ISBLANK(F29), "", IF(G29&gt;0, H29*C29, 0))</f>
        <v/>
      </c>
      <c r="J29" s="54" t="str">
        <f t="shared" ref="J29" si="14">IF(ISBLANK(F29),"",H29-I29)</f>
        <v/>
      </c>
      <c r="K29" s="49" t="str">
        <f>IF(ISBLANK(F29),"",F29+J29)</f>
        <v/>
      </c>
      <c r="L29" s="56"/>
    </row>
    <row r="30" spans="1:12" ht="25.05" customHeight="1" thickBot="1" x14ac:dyDescent="0.3">
      <c r="A30" s="56"/>
      <c r="B30" s="74"/>
      <c r="C30" s="75"/>
      <c r="D30" s="76"/>
      <c r="E30" s="76"/>
      <c r="F30" s="77"/>
      <c r="G30" s="78"/>
      <c r="H30" s="50"/>
      <c r="I30" s="51"/>
      <c r="J30" s="55"/>
      <c r="K30" s="52"/>
      <c r="L30" s="56"/>
    </row>
    <row r="31" spans="1:12" ht="10.8" customHeight="1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7.399999999999999" customHeight="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</sheetData>
  <mergeCells count="77">
    <mergeCell ref="H29:H30"/>
    <mergeCell ref="I29:I30"/>
    <mergeCell ref="J29:J30"/>
    <mergeCell ref="K29:K30"/>
    <mergeCell ref="C29:C30"/>
    <mergeCell ref="D29:D30"/>
    <mergeCell ref="E29:E30"/>
    <mergeCell ref="F29:F30"/>
    <mergeCell ref="G29:G30"/>
    <mergeCell ref="H25:H26"/>
    <mergeCell ref="I25:I26"/>
    <mergeCell ref="J25:J26"/>
    <mergeCell ref="K25:K26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C25:C26"/>
    <mergeCell ref="D25:D26"/>
    <mergeCell ref="E25:E26"/>
    <mergeCell ref="F25:F26"/>
    <mergeCell ref="G25:G26"/>
    <mergeCell ref="H21:H22"/>
    <mergeCell ref="I21:I22"/>
    <mergeCell ref="J21:J22"/>
    <mergeCell ref="K21:K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C21:C22"/>
    <mergeCell ref="D21:D22"/>
    <mergeCell ref="E21:E22"/>
    <mergeCell ref="F21:F22"/>
    <mergeCell ref="G21:G22"/>
    <mergeCell ref="K19:K20"/>
    <mergeCell ref="G16:H16"/>
    <mergeCell ref="F16:F17"/>
    <mergeCell ref="C16:C17"/>
    <mergeCell ref="B16:B17"/>
    <mergeCell ref="I16:I17"/>
    <mergeCell ref="J16:J17"/>
    <mergeCell ref="K16:K17"/>
    <mergeCell ref="F19:F20"/>
    <mergeCell ref="G19:G20"/>
    <mergeCell ref="H19:H20"/>
    <mergeCell ref="I19:I20"/>
    <mergeCell ref="J19:J20"/>
    <mergeCell ref="C19:C20"/>
    <mergeCell ref="D16:E16"/>
    <mergeCell ref="D19:D20"/>
    <mergeCell ref="E19:E20"/>
    <mergeCell ref="B18:J18"/>
    <mergeCell ref="B9:C9"/>
    <mergeCell ref="C7:E7"/>
    <mergeCell ref="D9:E9"/>
    <mergeCell ref="B4:J5"/>
    <mergeCell ref="I7:J7"/>
    <mergeCell ref="I9:J9"/>
    <mergeCell ref="I11:J11"/>
    <mergeCell ref="I13:J13"/>
    <mergeCell ref="B11:C11"/>
    <mergeCell ref="D11:E11"/>
    <mergeCell ref="G7:H7"/>
    <mergeCell ref="G9:H9"/>
    <mergeCell ref="G11:H11"/>
    <mergeCell ref="G13:H13"/>
  </mergeCells>
  <conditionalFormatting sqref="E19 E21 E23 E25 E27 E29">
    <cfRule type="cellIs" dxfId="3" priority="2" operator="greaterThan">
      <formula>TODAY()</formula>
    </cfRule>
  </conditionalFormatting>
  <conditionalFormatting sqref="D19 D21 D23 D25 D27 D29">
    <cfRule type="cellIs" dxfId="2" priority="1" operator="greaterThan">
      <formula>TODAY()</formula>
    </cfRule>
  </conditionalFormatting>
  <pageMargins left="0" right="0" top="0" bottom="0" header="0" footer="0"/>
  <pageSetup paperSize="9" orientation="landscape" r:id="rId1"/>
  <ignoredErrors>
    <ignoredError sqref="I11 D11 H20:I20 H21:H30 J23:J30 J19:J22 I13 H19 I19 I21:I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2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PAMM Investment Tracking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2021-03-20T22:07:58Z</cp:lastPrinted>
  <dcterms:created xsi:type="dcterms:W3CDTF">2020-01-31T11:53:06Z</dcterms:created>
  <dcterms:modified xsi:type="dcterms:W3CDTF">2021-03-20T22:12:11Z</dcterms:modified>
</cp:coreProperties>
</file>