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4\Alexey Nikolayev - Staffing Plans\Call Center\"/>
    </mc:Choice>
  </mc:AlternateContent>
  <xr:revisionPtr revIDLastSave="0" documentId="13_ncr:1_{C31899F7-7FC6-4E91-8D39-31D11924A402}" xr6:coauthVersionLast="47" xr6:coauthVersionMax="47" xr10:uidLastSave="{00000000-0000-0000-0000-000000000000}"/>
  <bookViews>
    <workbookView xWindow="-108" yWindow="-108" windowWidth="23256" windowHeight="13896" xr2:uid="{223F62E6-F31C-4038-B041-7556F16A664F}"/>
  </bookViews>
  <sheets>
    <sheet name="Call Center Staffing Plan" sheetId="1" r:id="rId1"/>
    <sheet name="©" sheetId="2" r:id="rId2"/>
  </sheets>
  <externalReferences>
    <externalReference r:id="rId3"/>
  </externalReferences>
  <definedNames>
    <definedName name="Category">#REF!</definedName>
    <definedName name="Transact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" l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3" i="1"/>
  <c r="I23" i="1" s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25" i="1"/>
  <c r="I25" i="1" s="1"/>
  <c r="F24" i="1"/>
  <c r="I24" i="1" s="1"/>
</calcChain>
</file>

<file path=xl/sharedStrings.xml><?xml version="1.0" encoding="utf-8"?>
<sst xmlns="http://schemas.openxmlformats.org/spreadsheetml/2006/main" count="18" uniqueCount="18">
  <si>
    <t>Call Volume</t>
  </si>
  <si>
    <t>Shrinkage</t>
  </si>
  <si>
    <t>Traffic Intensity (Erlangs)</t>
  </si>
  <si>
    <t>Time of Day</t>
  </si>
  <si>
    <t>Avg Call Duration
(s)</t>
  </si>
  <si>
    <r>
      <t>Date/Time</t>
    </r>
    <r>
      <rPr>
        <sz val="10"/>
        <color rgb="FF111111"/>
        <rFont val="Tahoma"/>
        <family val="2"/>
      </rPr>
      <t>: Represents hourly intervals.</t>
    </r>
  </si>
  <si>
    <r>
      <t>Call Volume</t>
    </r>
    <r>
      <rPr>
        <sz val="10"/>
        <color rgb="FF111111"/>
        <rFont val="Tahoma"/>
        <family val="2"/>
      </rPr>
      <t>: Number of incoming calls during that hour.</t>
    </r>
  </si>
  <si>
    <r>
      <t>Avg Call Duration</t>
    </r>
    <r>
      <rPr>
        <sz val="10"/>
        <color rgb="FF111111"/>
        <rFont val="Tahoma"/>
        <family val="2"/>
      </rPr>
      <t>: Average time to handle a call (in seconds).</t>
    </r>
  </si>
  <si>
    <r>
      <t>Service Level</t>
    </r>
    <r>
      <rPr>
        <sz val="10"/>
        <color rgb="FF111111"/>
        <rFont val="Tahoma"/>
        <family val="2"/>
      </rPr>
      <t>: Desired service level (e.g., 80% answered within 20 seconds).</t>
    </r>
  </si>
  <si>
    <r>
      <t>Shrinkage</t>
    </r>
    <r>
      <rPr>
        <sz val="10"/>
        <color rgb="FF111111"/>
        <rFont val="Tahoma"/>
        <family val="2"/>
      </rPr>
      <t>: Non-productive time (breaks, meetings, etc.) as a percentage.</t>
    </r>
  </si>
  <si>
    <r>
      <t>Required Staff</t>
    </r>
    <r>
      <rPr>
        <sz val="10"/>
        <color rgb="FF111111"/>
        <rFont val="Tahoma"/>
        <family val="2"/>
      </rPr>
      <t>: Number of agents needed to meet service level targets.</t>
    </r>
  </si>
  <si>
    <r>
      <t>Traffic Intensity</t>
    </r>
    <r>
      <rPr>
        <sz val="10"/>
        <color rgb="FF111111"/>
        <rFont val="Tahoma"/>
        <family val="2"/>
      </rPr>
      <t>: Calculated as the product of call arrival rate (calls per hour) and average call duration.</t>
    </r>
  </si>
  <si>
    <t>CALL CENTER STAFFING PLAN</t>
  </si>
  <si>
    <t>PLAN CONCLUSIONS AND RECOMMENDATIONS</t>
  </si>
  <si>
    <t>Required
Staff</t>
  </si>
  <si>
    <r>
      <t xml:space="preserve">In order to ensure safe operation and quality of services, the proposal is to hire a number of call operators that guarantee a certain reserve in the ability to answer client calls.
Shift 1: 4 operators   </t>
    </r>
    <r>
      <rPr>
        <sz val="10"/>
        <color theme="1"/>
        <rFont val="Calibri"/>
        <family val="2"/>
      </rPr>
      <t>•</t>
    </r>
    <r>
      <rPr>
        <sz val="10"/>
        <color theme="1"/>
        <rFont val="Lato"/>
        <family val="2"/>
      </rPr>
      <t xml:space="preserve">   Shift 2: 4 operators   •   Shift 3: 2 operators</t>
    </r>
  </si>
  <si>
    <t>Service
Level</t>
  </si>
  <si>
    <t>© TemplateLab.com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</si>
</sst>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hh:mm\ AM/PM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0"/>
      <color rgb="FF111111"/>
      <name val="Tahoma"/>
      <family val="2"/>
    </font>
    <font>
      <sz val="10"/>
      <color rgb="FF111111"/>
      <name val="Tahoma"/>
      <family val="2"/>
    </font>
    <font>
      <b/>
      <sz val="11"/>
      <color rgb="FF111111"/>
      <name val="Tahoma"/>
      <family val="2"/>
    </font>
    <font>
      <sz val="11"/>
      <color rgb="FF111111"/>
      <name val="Tahoma"/>
      <family val="2"/>
    </font>
    <font>
      <b/>
      <sz val="11"/>
      <color theme="1"/>
      <name val="Tahoma"/>
      <family val="2"/>
    </font>
    <font>
      <b/>
      <sz val="26"/>
      <color theme="1"/>
      <name val="Tahoma"/>
      <family val="2"/>
    </font>
    <font>
      <b/>
      <sz val="28"/>
      <color theme="1"/>
      <name val="Tahoma"/>
      <family val="2"/>
    </font>
    <font>
      <sz val="11"/>
      <color theme="1"/>
      <name val="Lato"/>
      <family val="2"/>
    </font>
    <font>
      <sz val="10"/>
      <color theme="1"/>
      <name val="Lato"/>
      <family val="2"/>
    </font>
    <font>
      <sz val="10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8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12" fillId="0" borderId="0" xfId="1"/>
  </cellXfs>
  <cellStyles count="2">
    <cellStyle name="Hyperlink 2" xfId="1" xr:uid="{42CF0E63-CD7E-4DF4-AC8C-D226017B60A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558211-E862-4469-BA04-D29D32779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PWORK%202024\Alexey%20Nikolayev%20-%20Training%20Plans%20(Part%20II)\Staff\Staff%20Training%20Plan%20Template%20-%20TemplateLab.com.xlsx" TargetMode="External"/><Relationship Id="rId1" Type="http://schemas.openxmlformats.org/officeDocument/2006/relationships/externalLinkPath" Target="/UPWORK%202024/Alexey%20Nikolayev%20-%20Training%20Plans%20(Part%20II)/Staff/Staff%20Training%20Plan%20Template%20-%20TemplateLab.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taff Training Plan Template"/>
      <sheetName val="©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BDC83-E6A7-413D-9F93-8366B66C6DBE}">
  <dimension ref="A1:K46"/>
  <sheetViews>
    <sheetView tabSelected="1" zoomScale="85" zoomScaleNormal="85" workbookViewId="0">
      <selection activeCell="K46" sqref="K46"/>
    </sheetView>
  </sheetViews>
  <sheetFormatPr defaultRowHeight="13.8" x14ac:dyDescent="0.3"/>
  <cols>
    <col min="1" max="1" width="4.44140625" style="1" customWidth="1"/>
    <col min="2" max="2" width="2.33203125" style="1" customWidth="1"/>
    <col min="3" max="3" width="13.77734375" style="1" customWidth="1"/>
    <col min="4" max="4" width="11.109375" style="1" customWidth="1"/>
    <col min="5" max="5" width="13" style="1" customWidth="1"/>
    <col min="6" max="6" width="14.88671875" style="1" customWidth="1"/>
    <col min="7" max="8" width="13.77734375" style="1" customWidth="1"/>
    <col min="9" max="9" width="11.21875" style="1" customWidth="1"/>
    <col min="10" max="10" width="2.33203125" style="1" customWidth="1"/>
    <col min="11" max="11" width="4.44140625" style="1" customWidth="1"/>
    <col min="12" max="16384" width="8.88671875" style="1"/>
  </cols>
  <sheetData>
    <row r="1" spans="1:11" ht="21.6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42.6" customHeight="1" x14ac:dyDescent="0.3">
      <c r="A2" s="7"/>
      <c r="B2" s="21" t="s">
        <v>12</v>
      </c>
      <c r="C2" s="21"/>
      <c r="D2" s="21"/>
      <c r="E2" s="21"/>
      <c r="F2" s="21"/>
      <c r="G2" s="21"/>
      <c r="H2" s="21"/>
      <c r="I2" s="21"/>
      <c r="J2" s="8"/>
      <c r="K2" s="7"/>
    </row>
    <row r="3" spans="1:11" ht="10.8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 x14ac:dyDescent="0.3">
      <c r="A4" s="7"/>
      <c r="B4" s="2"/>
      <c r="C4" s="2"/>
      <c r="D4" s="2"/>
      <c r="E4" s="2"/>
      <c r="F4" s="2"/>
      <c r="G4" s="2"/>
      <c r="H4" s="2"/>
      <c r="I4" s="2"/>
      <c r="J4" s="2"/>
      <c r="K4" s="7"/>
    </row>
    <row r="5" spans="1:11" ht="16.95" customHeight="1" x14ac:dyDescent="0.3">
      <c r="A5" s="7"/>
      <c r="B5" s="2"/>
      <c r="C5" s="19" t="s">
        <v>5</v>
      </c>
      <c r="D5" s="19"/>
      <c r="E5" s="19"/>
      <c r="F5" s="19"/>
      <c r="G5" s="19"/>
      <c r="H5" s="19"/>
      <c r="I5" s="19"/>
      <c r="J5" s="20"/>
      <c r="K5" s="7"/>
    </row>
    <row r="6" spans="1:11" ht="16.95" customHeight="1" x14ac:dyDescent="0.3">
      <c r="A6" s="7"/>
      <c r="B6" s="2"/>
      <c r="C6" s="19" t="s">
        <v>6</v>
      </c>
      <c r="D6" s="19"/>
      <c r="E6" s="19"/>
      <c r="F6" s="19"/>
      <c r="G6" s="19"/>
      <c r="H6" s="19"/>
      <c r="I6" s="19"/>
      <c r="J6" s="20"/>
      <c r="K6" s="7"/>
    </row>
    <row r="7" spans="1:11" ht="16.95" customHeight="1" x14ac:dyDescent="0.3">
      <c r="A7" s="7"/>
      <c r="B7" s="2"/>
      <c r="C7" s="19" t="s">
        <v>7</v>
      </c>
      <c r="D7" s="19"/>
      <c r="E7" s="19"/>
      <c r="F7" s="19"/>
      <c r="G7" s="19"/>
      <c r="H7" s="19"/>
      <c r="I7" s="19"/>
      <c r="J7" s="20"/>
      <c r="K7" s="7"/>
    </row>
    <row r="8" spans="1:11" ht="16.95" customHeight="1" x14ac:dyDescent="0.3">
      <c r="A8" s="7"/>
      <c r="B8" s="2"/>
      <c r="C8" s="19" t="s">
        <v>11</v>
      </c>
      <c r="D8" s="19"/>
      <c r="E8" s="19"/>
      <c r="F8" s="19"/>
      <c r="G8" s="19"/>
      <c r="H8" s="19"/>
      <c r="I8" s="19"/>
      <c r="J8" s="20"/>
      <c r="K8" s="7"/>
    </row>
    <row r="9" spans="1:11" ht="16.95" customHeight="1" x14ac:dyDescent="0.3">
      <c r="A9" s="7"/>
      <c r="B9" s="2"/>
      <c r="C9" s="19" t="s">
        <v>8</v>
      </c>
      <c r="D9" s="19"/>
      <c r="E9" s="19"/>
      <c r="F9" s="19"/>
      <c r="G9" s="19"/>
      <c r="H9" s="19"/>
      <c r="I9" s="19"/>
      <c r="J9" s="20"/>
      <c r="K9" s="7"/>
    </row>
    <row r="10" spans="1:11" ht="16.95" customHeight="1" x14ac:dyDescent="0.3">
      <c r="A10" s="7"/>
      <c r="B10" s="2"/>
      <c r="C10" s="19" t="s">
        <v>9</v>
      </c>
      <c r="D10" s="19"/>
      <c r="E10" s="19"/>
      <c r="F10" s="19"/>
      <c r="G10" s="19"/>
      <c r="H10" s="19"/>
      <c r="I10" s="19"/>
      <c r="J10" s="20"/>
      <c r="K10" s="7"/>
    </row>
    <row r="11" spans="1:11" ht="16.95" customHeight="1" x14ac:dyDescent="0.3">
      <c r="A11" s="7"/>
      <c r="B11" s="2"/>
      <c r="C11" s="19" t="s">
        <v>10</v>
      </c>
      <c r="D11" s="19"/>
      <c r="E11" s="19"/>
      <c r="F11" s="19"/>
      <c r="G11" s="19"/>
      <c r="H11" s="19"/>
      <c r="I11" s="19"/>
      <c r="J11" s="20"/>
      <c r="K11" s="7"/>
    </row>
    <row r="12" spans="1:11" ht="6" customHeight="1" x14ac:dyDescent="0.3">
      <c r="A12" s="7"/>
      <c r="B12" s="2"/>
      <c r="C12" s="20"/>
      <c r="D12" s="20"/>
      <c r="E12" s="20"/>
      <c r="F12" s="20"/>
      <c r="G12" s="20"/>
      <c r="H12" s="20"/>
      <c r="I12" s="20"/>
      <c r="J12" s="20"/>
      <c r="K12" s="7"/>
    </row>
    <row r="13" spans="1:11" ht="16.8" customHeight="1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52.2" customHeight="1" x14ac:dyDescent="0.3">
      <c r="A14" s="7"/>
      <c r="B14" s="9" t="s">
        <v>3</v>
      </c>
      <c r="C14" s="9"/>
      <c r="D14" s="10" t="s">
        <v>0</v>
      </c>
      <c r="E14" s="10" t="s">
        <v>4</v>
      </c>
      <c r="F14" s="10" t="s">
        <v>2</v>
      </c>
      <c r="G14" s="10" t="s">
        <v>16</v>
      </c>
      <c r="H14" s="10" t="s">
        <v>1</v>
      </c>
      <c r="I14" s="15" t="s">
        <v>14</v>
      </c>
      <c r="J14" s="15"/>
      <c r="K14" s="7"/>
    </row>
    <row r="15" spans="1:11" ht="18" customHeight="1" x14ac:dyDescent="0.3">
      <c r="A15" s="7"/>
      <c r="B15" s="11">
        <v>1</v>
      </c>
      <c r="C15" s="11"/>
      <c r="D15" s="12">
        <v>20</v>
      </c>
      <c r="E15" s="12">
        <v>180</v>
      </c>
      <c r="F15" s="13">
        <f t="shared" ref="F15:F23" si="0">D15/3600*E15</f>
        <v>1</v>
      </c>
      <c r="G15" s="14">
        <v>0.9</v>
      </c>
      <c r="H15" s="14">
        <v>0.3</v>
      </c>
      <c r="I15" s="15">
        <f>ROUNDUP(F15*G15/(1-H15),0)</f>
        <v>2</v>
      </c>
      <c r="J15" s="15"/>
      <c r="K15" s="7"/>
    </row>
    <row r="16" spans="1:11" ht="18" customHeight="1" x14ac:dyDescent="0.3">
      <c r="A16" s="7"/>
      <c r="B16" s="11">
        <v>1.0416666666666701</v>
      </c>
      <c r="C16" s="11"/>
      <c r="D16" s="12">
        <v>20</v>
      </c>
      <c r="E16" s="12">
        <v>180</v>
      </c>
      <c r="F16" s="13">
        <f t="shared" si="0"/>
        <v>1</v>
      </c>
      <c r="G16" s="14">
        <v>0.9</v>
      </c>
      <c r="H16" s="14">
        <v>0.3</v>
      </c>
      <c r="I16" s="15">
        <f t="shared" ref="I16:I38" si="1">ROUNDUP(F16*G16/(1-H16),0)</f>
        <v>2</v>
      </c>
      <c r="J16" s="15"/>
      <c r="K16" s="7"/>
    </row>
    <row r="17" spans="1:11" ht="18" customHeight="1" x14ac:dyDescent="0.3">
      <c r="A17" s="7"/>
      <c r="B17" s="11">
        <v>1.0833333333333299</v>
      </c>
      <c r="C17" s="11"/>
      <c r="D17" s="12">
        <v>20</v>
      </c>
      <c r="E17" s="12">
        <v>180</v>
      </c>
      <c r="F17" s="13">
        <f t="shared" si="0"/>
        <v>1</v>
      </c>
      <c r="G17" s="14">
        <v>0.9</v>
      </c>
      <c r="H17" s="14">
        <v>0.3</v>
      </c>
      <c r="I17" s="15">
        <f t="shared" si="1"/>
        <v>2</v>
      </c>
      <c r="J17" s="15"/>
      <c r="K17" s="7"/>
    </row>
    <row r="18" spans="1:11" ht="18" customHeight="1" x14ac:dyDescent="0.3">
      <c r="A18" s="7"/>
      <c r="B18" s="11">
        <v>1.125</v>
      </c>
      <c r="C18" s="11"/>
      <c r="D18" s="12">
        <v>25</v>
      </c>
      <c r="E18" s="12">
        <v>180</v>
      </c>
      <c r="F18" s="13">
        <f t="shared" si="0"/>
        <v>1.25</v>
      </c>
      <c r="G18" s="14">
        <v>0.9</v>
      </c>
      <c r="H18" s="14">
        <v>0.3</v>
      </c>
      <c r="I18" s="15">
        <f t="shared" si="1"/>
        <v>2</v>
      </c>
      <c r="J18" s="15"/>
      <c r="K18" s="7"/>
    </row>
    <row r="19" spans="1:11" ht="18" customHeight="1" x14ac:dyDescent="0.3">
      <c r="A19" s="7"/>
      <c r="B19" s="11">
        <v>1.1666666666666701</v>
      </c>
      <c r="C19" s="11"/>
      <c r="D19" s="12">
        <v>30</v>
      </c>
      <c r="E19" s="12">
        <v>180</v>
      </c>
      <c r="F19" s="13">
        <f t="shared" si="0"/>
        <v>1.5</v>
      </c>
      <c r="G19" s="14">
        <v>0.8</v>
      </c>
      <c r="H19" s="14">
        <v>0.2</v>
      </c>
      <c r="I19" s="15">
        <f t="shared" si="1"/>
        <v>2</v>
      </c>
      <c r="J19" s="15"/>
      <c r="K19" s="7"/>
    </row>
    <row r="20" spans="1:11" ht="18" customHeight="1" x14ac:dyDescent="0.3">
      <c r="A20" s="7"/>
      <c r="B20" s="11">
        <v>1.2083333333333299</v>
      </c>
      <c r="C20" s="11"/>
      <c r="D20" s="12">
        <v>35</v>
      </c>
      <c r="E20" s="12">
        <v>180</v>
      </c>
      <c r="F20" s="13">
        <f t="shared" si="0"/>
        <v>1.75</v>
      </c>
      <c r="G20" s="14">
        <v>0.8</v>
      </c>
      <c r="H20" s="14">
        <v>0.2</v>
      </c>
      <c r="I20" s="15">
        <f t="shared" si="1"/>
        <v>2</v>
      </c>
      <c r="J20" s="15"/>
      <c r="K20" s="7"/>
    </row>
    <row r="21" spans="1:11" ht="18" customHeight="1" x14ac:dyDescent="0.3">
      <c r="A21" s="7"/>
      <c r="B21" s="11">
        <v>1.25</v>
      </c>
      <c r="C21" s="11"/>
      <c r="D21" s="12">
        <v>40</v>
      </c>
      <c r="E21" s="12">
        <v>180</v>
      </c>
      <c r="F21" s="13">
        <f t="shared" si="0"/>
        <v>2</v>
      </c>
      <c r="G21" s="14">
        <v>0.8</v>
      </c>
      <c r="H21" s="14">
        <v>0.2</v>
      </c>
      <c r="I21" s="15">
        <f t="shared" si="1"/>
        <v>2</v>
      </c>
      <c r="J21" s="15"/>
      <c r="K21" s="7"/>
    </row>
    <row r="22" spans="1:11" ht="18" customHeight="1" x14ac:dyDescent="0.3">
      <c r="A22" s="7"/>
      <c r="B22" s="11">
        <v>1.2916666666666701</v>
      </c>
      <c r="C22" s="11"/>
      <c r="D22" s="12">
        <v>45</v>
      </c>
      <c r="E22" s="12">
        <v>180</v>
      </c>
      <c r="F22" s="13">
        <f t="shared" si="0"/>
        <v>2.25</v>
      </c>
      <c r="G22" s="14">
        <v>0.7</v>
      </c>
      <c r="H22" s="14">
        <v>0.2</v>
      </c>
      <c r="I22" s="15">
        <f t="shared" si="1"/>
        <v>2</v>
      </c>
      <c r="J22" s="15"/>
      <c r="K22" s="7"/>
    </row>
    <row r="23" spans="1:11" ht="18" customHeight="1" x14ac:dyDescent="0.3">
      <c r="A23" s="7"/>
      <c r="B23" s="11">
        <v>1.3333333333333299</v>
      </c>
      <c r="C23" s="11"/>
      <c r="D23" s="12">
        <v>60</v>
      </c>
      <c r="E23" s="12">
        <v>180</v>
      </c>
      <c r="F23" s="13">
        <f t="shared" si="0"/>
        <v>3</v>
      </c>
      <c r="G23" s="14">
        <v>0.7</v>
      </c>
      <c r="H23" s="14">
        <v>0.15</v>
      </c>
      <c r="I23" s="15">
        <f t="shared" si="1"/>
        <v>3</v>
      </c>
      <c r="J23" s="15"/>
      <c r="K23" s="7"/>
    </row>
    <row r="24" spans="1:11" ht="18" customHeight="1" x14ac:dyDescent="0.3">
      <c r="A24" s="7"/>
      <c r="B24" s="11">
        <v>1.375</v>
      </c>
      <c r="C24" s="11"/>
      <c r="D24" s="12">
        <v>70</v>
      </c>
      <c r="E24" s="12">
        <v>180</v>
      </c>
      <c r="F24" s="13">
        <f>D24/3600*E24</f>
        <v>3.5</v>
      </c>
      <c r="G24" s="14">
        <v>0.7</v>
      </c>
      <c r="H24" s="14">
        <v>0.15</v>
      </c>
      <c r="I24" s="15">
        <f t="shared" si="1"/>
        <v>3</v>
      </c>
      <c r="J24" s="15"/>
      <c r="K24" s="7"/>
    </row>
    <row r="25" spans="1:11" ht="18" customHeight="1" x14ac:dyDescent="0.3">
      <c r="A25" s="7"/>
      <c r="B25" s="11">
        <v>1.4166666666666701</v>
      </c>
      <c r="C25" s="11"/>
      <c r="D25" s="12">
        <v>80</v>
      </c>
      <c r="E25" s="12">
        <v>160</v>
      </c>
      <c r="F25" s="13">
        <f>D25/3600*E25</f>
        <v>3.5555555555555558</v>
      </c>
      <c r="G25" s="14">
        <v>0.7</v>
      </c>
      <c r="H25" s="14">
        <v>0.15</v>
      </c>
      <c r="I25" s="15">
        <f t="shared" si="1"/>
        <v>3</v>
      </c>
      <c r="J25" s="15"/>
      <c r="K25" s="7"/>
    </row>
    <row r="26" spans="1:11" ht="18" customHeight="1" x14ac:dyDescent="0.3">
      <c r="A26" s="7"/>
      <c r="B26" s="11">
        <v>1.4583333333333299</v>
      </c>
      <c r="C26" s="11"/>
      <c r="D26" s="12">
        <v>85</v>
      </c>
      <c r="E26" s="12">
        <v>160</v>
      </c>
      <c r="F26" s="13">
        <f t="shared" ref="F26:F38" si="2">D26/3600*E26</f>
        <v>3.7777777777777777</v>
      </c>
      <c r="G26" s="14">
        <v>0.7</v>
      </c>
      <c r="H26" s="14">
        <v>0.1</v>
      </c>
      <c r="I26" s="15">
        <f t="shared" si="1"/>
        <v>3</v>
      </c>
      <c r="J26" s="15"/>
      <c r="K26" s="7"/>
    </row>
    <row r="27" spans="1:11" ht="18" customHeight="1" x14ac:dyDescent="0.3">
      <c r="A27" s="7"/>
      <c r="B27" s="11">
        <v>1.5</v>
      </c>
      <c r="C27" s="11"/>
      <c r="D27" s="12">
        <v>100</v>
      </c>
      <c r="E27" s="12">
        <v>160</v>
      </c>
      <c r="F27" s="13">
        <f t="shared" si="2"/>
        <v>4.4444444444444446</v>
      </c>
      <c r="G27" s="14">
        <v>0.8</v>
      </c>
      <c r="H27" s="14">
        <v>0.1</v>
      </c>
      <c r="I27" s="15">
        <f t="shared" si="1"/>
        <v>4</v>
      </c>
      <c r="J27" s="15"/>
      <c r="K27" s="7"/>
    </row>
    <row r="28" spans="1:11" ht="18" customHeight="1" x14ac:dyDescent="0.3">
      <c r="A28" s="7"/>
      <c r="B28" s="11">
        <v>1.5416666666666701</v>
      </c>
      <c r="C28" s="11"/>
      <c r="D28" s="12">
        <v>90</v>
      </c>
      <c r="E28" s="12">
        <v>160</v>
      </c>
      <c r="F28" s="13">
        <f t="shared" si="2"/>
        <v>4</v>
      </c>
      <c r="G28" s="14">
        <v>0.8</v>
      </c>
      <c r="H28" s="14">
        <v>0.1</v>
      </c>
      <c r="I28" s="15">
        <f t="shared" si="1"/>
        <v>4</v>
      </c>
      <c r="J28" s="15"/>
      <c r="K28" s="7"/>
    </row>
    <row r="29" spans="1:11" ht="18" customHeight="1" x14ac:dyDescent="0.3">
      <c r="A29" s="7"/>
      <c r="B29" s="11">
        <v>1.5833333333333299</v>
      </c>
      <c r="C29" s="11"/>
      <c r="D29" s="12">
        <v>90</v>
      </c>
      <c r="E29" s="12">
        <v>160</v>
      </c>
      <c r="F29" s="13">
        <f t="shared" si="2"/>
        <v>4</v>
      </c>
      <c r="G29" s="14">
        <v>0.8</v>
      </c>
      <c r="H29" s="14">
        <v>0.1</v>
      </c>
      <c r="I29" s="15">
        <f t="shared" si="1"/>
        <v>4</v>
      </c>
      <c r="J29" s="15"/>
      <c r="K29" s="7"/>
    </row>
    <row r="30" spans="1:11" ht="18" customHeight="1" x14ac:dyDescent="0.3">
      <c r="A30" s="7"/>
      <c r="B30" s="11">
        <v>1.625</v>
      </c>
      <c r="C30" s="11"/>
      <c r="D30" s="12">
        <v>80</v>
      </c>
      <c r="E30" s="12">
        <v>160</v>
      </c>
      <c r="F30" s="13">
        <f t="shared" si="2"/>
        <v>3.5555555555555558</v>
      </c>
      <c r="G30" s="14">
        <v>0.8</v>
      </c>
      <c r="H30" s="14">
        <v>0.1</v>
      </c>
      <c r="I30" s="15">
        <f t="shared" si="1"/>
        <v>4</v>
      </c>
      <c r="J30" s="15"/>
      <c r="K30" s="7"/>
    </row>
    <row r="31" spans="1:11" ht="18" customHeight="1" x14ac:dyDescent="0.3">
      <c r="A31" s="7"/>
      <c r="B31" s="11">
        <v>1.6666666666666701</v>
      </c>
      <c r="C31" s="11"/>
      <c r="D31" s="12">
        <v>80</v>
      </c>
      <c r="E31" s="12">
        <v>160</v>
      </c>
      <c r="F31" s="13">
        <f t="shared" si="2"/>
        <v>3.5555555555555558</v>
      </c>
      <c r="G31" s="14">
        <v>0.8</v>
      </c>
      <c r="H31" s="14">
        <v>0.15</v>
      </c>
      <c r="I31" s="15">
        <f t="shared" si="1"/>
        <v>4</v>
      </c>
      <c r="J31" s="15"/>
      <c r="K31" s="7"/>
    </row>
    <row r="32" spans="1:11" ht="18" customHeight="1" x14ac:dyDescent="0.3">
      <c r="A32" s="7"/>
      <c r="B32" s="11">
        <v>1.7083333333333299</v>
      </c>
      <c r="C32" s="11"/>
      <c r="D32" s="12">
        <v>75</v>
      </c>
      <c r="E32" s="12">
        <v>160</v>
      </c>
      <c r="F32" s="13">
        <f t="shared" si="2"/>
        <v>3.333333333333333</v>
      </c>
      <c r="G32" s="14">
        <v>0.8</v>
      </c>
      <c r="H32" s="14">
        <v>0.15</v>
      </c>
      <c r="I32" s="15">
        <f t="shared" si="1"/>
        <v>4</v>
      </c>
      <c r="J32" s="15"/>
      <c r="K32" s="7"/>
    </row>
    <row r="33" spans="1:11" ht="18" customHeight="1" x14ac:dyDescent="0.3">
      <c r="A33" s="7"/>
      <c r="B33" s="11">
        <v>1.75</v>
      </c>
      <c r="C33" s="11"/>
      <c r="D33" s="12">
        <v>75</v>
      </c>
      <c r="E33" s="12">
        <v>160</v>
      </c>
      <c r="F33" s="13">
        <f t="shared" si="2"/>
        <v>3.333333333333333</v>
      </c>
      <c r="G33" s="14">
        <v>0.8</v>
      </c>
      <c r="H33" s="14">
        <v>0.15</v>
      </c>
      <c r="I33" s="15">
        <f t="shared" si="1"/>
        <v>4</v>
      </c>
      <c r="J33" s="15"/>
      <c r="K33" s="7"/>
    </row>
    <row r="34" spans="1:11" ht="18" customHeight="1" x14ac:dyDescent="0.3">
      <c r="A34" s="7"/>
      <c r="B34" s="11">
        <v>1.7916666666666701</v>
      </c>
      <c r="C34" s="11"/>
      <c r="D34" s="12">
        <v>70</v>
      </c>
      <c r="E34" s="12">
        <v>160</v>
      </c>
      <c r="F34" s="13">
        <f t="shared" si="2"/>
        <v>3.1111111111111112</v>
      </c>
      <c r="G34" s="14">
        <v>0.8</v>
      </c>
      <c r="H34" s="14">
        <v>0.15</v>
      </c>
      <c r="I34" s="15">
        <f t="shared" si="1"/>
        <v>3</v>
      </c>
      <c r="J34" s="15"/>
      <c r="K34" s="7"/>
    </row>
    <row r="35" spans="1:11" ht="18" customHeight="1" x14ac:dyDescent="0.3">
      <c r="A35" s="7"/>
      <c r="B35" s="11">
        <v>1.8333333333333299</v>
      </c>
      <c r="C35" s="11"/>
      <c r="D35" s="12">
        <v>65</v>
      </c>
      <c r="E35" s="12">
        <v>150</v>
      </c>
      <c r="F35" s="13">
        <f t="shared" si="2"/>
        <v>2.708333333333333</v>
      </c>
      <c r="G35" s="14">
        <v>0.8</v>
      </c>
      <c r="H35" s="14">
        <v>0.2</v>
      </c>
      <c r="I35" s="15">
        <f t="shared" si="1"/>
        <v>3</v>
      </c>
      <c r="J35" s="15"/>
      <c r="K35" s="7"/>
    </row>
    <row r="36" spans="1:11" ht="18" customHeight="1" x14ac:dyDescent="0.3">
      <c r="A36" s="7"/>
      <c r="B36" s="11">
        <v>1.875</v>
      </c>
      <c r="C36" s="11"/>
      <c r="D36" s="12">
        <v>45</v>
      </c>
      <c r="E36" s="12">
        <v>150</v>
      </c>
      <c r="F36" s="13">
        <f t="shared" si="2"/>
        <v>1.875</v>
      </c>
      <c r="G36" s="14">
        <v>0.9</v>
      </c>
      <c r="H36" s="14">
        <v>0.2</v>
      </c>
      <c r="I36" s="15">
        <f t="shared" si="1"/>
        <v>3</v>
      </c>
      <c r="J36" s="15"/>
      <c r="K36" s="7"/>
    </row>
    <row r="37" spans="1:11" ht="18" customHeight="1" x14ac:dyDescent="0.3">
      <c r="A37" s="7"/>
      <c r="B37" s="11">
        <v>1.9166666666666701</v>
      </c>
      <c r="C37" s="11"/>
      <c r="D37" s="12">
        <v>25</v>
      </c>
      <c r="E37" s="12">
        <v>180</v>
      </c>
      <c r="F37" s="13">
        <f t="shared" si="2"/>
        <v>1.25</v>
      </c>
      <c r="G37" s="14">
        <v>0.9</v>
      </c>
      <c r="H37" s="14">
        <v>0.2</v>
      </c>
      <c r="I37" s="15">
        <f t="shared" si="1"/>
        <v>2</v>
      </c>
      <c r="J37" s="15"/>
      <c r="K37" s="7"/>
    </row>
    <row r="38" spans="1:11" ht="18" customHeight="1" x14ac:dyDescent="0.3">
      <c r="A38" s="7"/>
      <c r="B38" s="11">
        <v>1.9583333333333299</v>
      </c>
      <c r="C38" s="11"/>
      <c r="D38" s="12">
        <v>15</v>
      </c>
      <c r="E38" s="12">
        <v>200</v>
      </c>
      <c r="F38" s="13">
        <f t="shared" si="2"/>
        <v>0.83333333333333337</v>
      </c>
      <c r="G38" s="14">
        <v>0.9</v>
      </c>
      <c r="H38" s="14">
        <v>0.3</v>
      </c>
      <c r="I38" s="15">
        <f t="shared" si="1"/>
        <v>2</v>
      </c>
      <c r="J38" s="15"/>
      <c r="K38" s="7"/>
    </row>
    <row r="39" spans="1:11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6" customHeight="1" x14ac:dyDescent="0.3">
      <c r="A40" s="7"/>
      <c r="B40" s="2"/>
      <c r="C40" s="2"/>
      <c r="D40" s="2"/>
      <c r="E40" s="2"/>
      <c r="F40" s="2"/>
      <c r="G40" s="2"/>
      <c r="H40" s="2"/>
      <c r="I40" s="2"/>
      <c r="J40" s="2"/>
      <c r="K40" s="7"/>
    </row>
    <row r="41" spans="1:11" ht="15.6" customHeight="1" x14ac:dyDescent="0.3">
      <c r="A41" s="7"/>
      <c r="B41" s="2"/>
      <c r="C41" s="6" t="s">
        <v>13</v>
      </c>
      <c r="D41" s="6"/>
      <c r="E41" s="6"/>
      <c r="F41" s="6"/>
      <c r="G41" s="6"/>
      <c r="H41" s="6"/>
      <c r="I41" s="6"/>
      <c r="J41" s="3"/>
      <c r="K41" s="7"/>
    </row>
    <row r="42" spans="1:11" ht="9" customHeight="1" x14ac:dyDescent="0.3">
      <c r="A42" s="7"/>
      <c r="B42" s="2"/>
      <c r="C42" s="16"/>
      <c r="D42" s="16"/>
      <c r="E42" s="16"/>
      <c r="F42" s="16"/>
      <c r="G42" s="16"/>
      <c r="H42" s="16"/>
      <c r="I42" s="16"/>
      <c r="J42" s="2"/>
      <c r="K42" s="7"/>
    </row>
    <row r="43" spans="1:11" ht="51" customHeight="1" x14ac:dyDescent="0.3">
      <c r="A43" s="7"/>
      <c r="B43" s="2"/>
      <c r="C43" s="17" t="s">
        <v>15</v>
      </c>
      <c r="D43" s="18"/>
      <c r="E43" s="18"/>
      <c r="F43" s="18"/>
      <c r="G43" s="18"/>
      <c r="H43" s="18"/>
      <c r="I43" s="18"/>
      <c r="J43" s="4"/>
      <c r="K43" s="7"/>
    </row>
    <row r="44" spans="1:11" ht="6" customHeight="1" x14ac:dyDescent="0.3">
      <c r="A44" s="7"/>
      <c r="B44" s="2"/>
      <c r="C44" s="5"/>
      <c r="D44" s="4"/>
      <c r="E44" s="4"/>
      <c r="F44" s="4"/>
      <c r="G44" s="4"/>
      <c r="H44" s="4"/>
      <c r="I44" s="4"/>
      <c r="J44" s="4"/>
      <c r="K44" s="7"/>
    </row>
    <row r="45" spans="1:11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</sheetData>
  <mergeCells count="60">
    <mergeCell ref="B34:C34"/>
    <mergeCell ref="B35:C35"/>
    <mergeCell ref="B36:C36"/>
    <mergeCell ref="B37:C37"/>
    <mergeCell ref="B38:C38"/>
    <mergeCell ref="B2:I2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I37:J37"/>
    <mergeCell ref="I38:J38"/>
    <mergeCell ref="B14:C14"/>
    <mergeCell ref="B15:C15"/>
    <mergeCell ref="B16:C16"/>
    <mergeCell ref="B17:C17"/>
    <mergeCell ref="B18:C18"/>
    <mergeCell ref="B19:C19"/>
    <mergeCell ref="B20:C20"/>
    <mergeCell ref="B21:C21"/>
    <mergeCell ref="I31:J31"/>
    <mergeCell ref="I32:J32"/>
    <mergeCell ref="I33:J33"/>
    <mergeCell ref="I34:J34"/>
    <mergeCell ref="I35:J35"/>
    <mergeCell ref="I36:J36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C8:I8"/>
    <mergeCell ref="C41:I41"/>
    <mergeCell ref="C43:I43"/>
    <mergeCell ref="I14:J14"/>
    <mergeCell ref="I15:J15"/>
    <mergeCell ref="I16:J16"/>
    <mergeCell ref="I17:J17"/>
    <mergeCell ref="I18:J18"/>
    <mergeCell ref="C5:I5"/>
    <mergeCell ref="C6:I6"/>
    <mergeCell ref="C7:I7"/>
    <mergeCell ref="C9:I9"/>
    <mergeCell ref="C10:I10"/>
    <mergeCell ref="C11:I11"/>
  </mergeCells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8E327-2A4B-47AB-9D95-68615E9E2FFF}">
  <dimension ref="B6"/>
  <sheetViews>
    <sheetView workbookViewId="0">
      <selection activeCell="B6" sqref="B6"/>
    </sheetView>
  </sheetViews>
  <sheetFormatPr defaultRowHeight="14.4" x14ac:dyDescent="0.3"/>
  <cols>
    <col min="2" max="2" width="31.88671875" customWidth="1"/>
  </cols>
  <sheetData>
    <row r="6" spans="2:2" x14ac:dyDescent="0.3">
      <c r="B6" s="22" t="s">
        <v>17</v>
      </c>
    </row>
  </sheetData>
  <hyperlinks>
    <hyperlink ref="B6" r:id="rId1" xr:uid="{69F84DE6-183B-45D4-B85A-FAADEC0D9D7D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Call Center Staffing Plan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</dc:creator>
  <cp:lastModifiedBy>Bratislav Milojevic</cp:lastModifiedBy>
  <cp:lastPrinted>2024-03-22T15:58:33Z</cp:lastPrinted>
  <dcterms:created xsi:type="dcterms:W3CDTF">2024-03-22T14:50:18Z</dcterms:created>
  <dcterms:modified xsi:type="dcterms:W3CDTF">2024-03-22T15:59:08Z</dcterms:modified>
</cp:coreProperties>
</file>