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Ledger Templates\Bank\"/>
    </mc:Choice>
  </mc:AlternateContent>
  <xr:revisionPtr revIDLastSave="0" documentId="13_ncr:1_{F2CC7E64-07EB-4550-95B7-EFE27B06CB57}" xr6:coauthVersionLast="47" xr6:coauthVersionMax="47" xr10:uidLastSave="{00000000-0000-0000-0000-000000000000}"/>
  <bookViews>
    <workbookView xWindow="-108" yWindow="-108" windowWidth="23256" windowHeight="13896" xr2:uid="{39D19FAC-FFB5-43D8-9E2B-23F50995F5AA}"/>
  </bookViews>
  <sheets>
    <sheet name="Bank Ledger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25" i="1"/>
  <c r="B31" i="1" s="1"/>
  <c r="F32" i="1"/>
  <c r="F21" i="1"/>
  <c r="F10" i="1"/>
  <c r="B20" i="1" l="1"/>
</calcChain>
</file>

<file path=xl/sharedStrings.xml><?xml version="1.0" encoding="utf-8"?>
<sst xmlns="http://schemas.openxmlformats.org/spreadsheetml/2006/main" count="54" uniqueCount="38">
  <si>
    <t>DATE</t>
  </si>
  <si>
    <t>TRANSACTION DESCRIPTION</t>
  </si>
  <si>
    <t>DEBIT</t>
  </si>
  <si>
    <t>CREDIT</t>
  </si>
  <si>
    <t>ID</t>
  </si>
  <si>
    <t>1000-58685</t>
  </si>
  <si>
    <t>Marketing business invoice #25325/24</t>
  </si>
  <si>
    <t>1000-59887</t>
  </si>
  <si>
    <t>Paper and ink - local store</t>
  </si>
  <si>
    <t>5558/2024</t>
  </si>
  <si>
    <t>Online sales - 3 books</t>
  </si>
  <si>
    <t>JPMorgan Chase</t>
  </si>
  <si>
    <t>Business Account</t>
  </si>
  <si>
    <t>100-2525852-558</t>
  </si>
  <si>
    <t>Starting Balance</t>
  </si>
  <si>
    <t>Current Balance</t>
  </si>
  <si>
    <t>BANK</t>
  </si>
  <si>
    <t>LEDGER</t>
  </si>
  <si>
    <t>TOTAL DEBIT</t>
  </si>
  <si>
    <t>TOTAL CREDIT</t>
  </si>
  <si>
    <t>BALANCE GHANGE</t>
  </si>
  <si>
    <t>APRIL 2024</t>
  </si>
  <si>
    <t>Goldman Sachs</t>
  </si>
  <si>
    <t>Savings Account</t>
  </si>
  <si>
    <t>98 -1455852-200</t>
  </si>
  <si>
    <t>Foreign currency account</t>
  </si>
  <si>
    <t>Bank of America</t>
  </si>
  <si>
    <t>A145-BAC555342-120</t>
  </si>
  <si>
    <t>Cash deposit</t>
  </si>
  <si>
    <t>DEP1002/2024</t>
  </si>
  <si>
    <t>Cash withdrawal</t>
  </si>
  <si>
    <t>WIT2045/2024</t>
  </si>
  <si>
    <t>MT457/2024</t>
  </si>
  <si>
    <t>Purchase &amp; import costs for goods</t>
  </si>
  <si>
    <t>CURRENT BALANCE</t>
  </si>
  <si>
    <t>Money transfer to FCA</t>
  </si>
  <si>
    <t>Money transfer from SA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</si>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</sst>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Bahnschrift"/>
      <family val="2"/>
    </font>
    <font>
      <sz val="9"/>
      <color theme="0"/>
      <name val="Bahnschrift"/>
      <family val="2"/>
    </font>
    <font>
      <b/>
      <sz val="9"/>
      <color theme="0"/>
      <name val="Bahnschrift"/>
      <family val="2"/>
    </font>
    <font>
      <b/>
      <sz val="12"/>
      <color theme="0"/>
      <name val="Bahnschrift"/>
      <family val="2"/>
    </font>
    <font>
      <b/>
      <sz val="11"/>
      <color theme="0"/>
      <name val="Bahnschrift"/>
      <family val="2"/>
    </font>
    <font>
      <b/>
      <sz val="16"/>
      <color theme="0"/>
      <name val="Bahnschrift"/>
      <family val="2"/>
    </font>
    <font>
      <sz val="9"/>
      <color rgb="FF152771"/>
      <name val="Bahnschrift"/>
      <family val="2"/>
    </font>
    <font>
      <sz val="40"/>
      <color theme="0"/>
      <name val="Bahnschrift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B4BDA"/>
        <bgColor indexed="64"/>
      </patternFill>
    </fill>
    <fill>
      <patternFill patternType="solid">
        <fgColor rgb="FF1E3497"/>
        <bgColor indexed="64"/>
      </patternFill>
    </fill>
    <fill>
      <patternFill patternType="solid">
        <fgColor rgb="FF152771"/>
        <bgColor indexed="64"/>
      </patternFill>
    </fill>
    <fill>
      <patternFill patternType="solid">
        <fgColor rgb="FF3259FF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indent="1"/>
    </xf>
    <xf numFmtId="164" fontId="2" fillId="2" borderId="1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right" vertical="center" indent="1"/>
    </xf>
    <xf numFmtId="0" fontId="2" fillId="3" borderId="0" xfId="0" applyFont="1" applyFill="1" applyAlignment="1">
      <alignment horizontal="left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right" vertical="center" indent="1"/>
    </xf>
    <xf numFmtId="164" fontId="3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inden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right" vertical="center" indent="1"/>
    </xf>
    <xf numFmtId="0" fontId="2" fillId="4" borderId="0" xfId="0" applyFont="1" applyFill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164" fontId="3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left" vertical="center" indent="1"/>
    </xf>
    <xf numFmtId="164" fontId="6" fillId="5" borderId="0" xfId="0" applyNumberFormat="1" applyFont="1" applyFill="1" applyAlignment="1">
      <alignment horizontal="left" vertical="center" indent="1"/>
    </xf>
    <xf numFmtId="0" fontId="6" fillId="5" borderId="0" xfId="0" applyFont="1" applyFill="1" applyAlignment="1">
      <alignment horizontal="left" vertical="center" indent="1"/>
    </xf>
    <xf numFmtId="49" fontId="2" fillId="4" borderId="0" xfId="0" applyNumberFormat="1" applyFont="1" applyFill="1" applyAlignment="1">
      <alignment horizontal="left" indent="1"/>
    </xf>
    <xf numFmtId="164" fontId="6" fillId="4" borderId="0" xfId="0" applyNumberFormat="1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7" fillId="5" borderId="0" xfId="0" applyFont="1" applyFill="1" applyAlignment="1">
      <alignment horizontal="left" indent="1"/>
    </xf>
    <xf numFmtId="0" fontId="8" fillId="5" borderId="0" xfId="0" applyFont="1" applyFill="1" applyAlignment="1">
      <alignment horizontal="left" vertical="top" textRotation="180"/>
    </xf>
    <xf numFmtId="0" fontId="8" fillId="5" borderId="0" xfId="0" applyFont="1" applyFill="1" applyAlignment="1">
      <alignment horizontal="right" vertical="top" textRotation="180"/>
    </xf>
    <xf numFmtId="49" fontId="2" fillId="2" borderId="0" xfId="0" applyNumberFormat="1" applyFont="1" applyFill="1" applyAlignment="1">
      <alignment horizontal="left" indent="1"/>
    </xf>
    <xf numFmtId="164" fontId="6" fillId="2" borderId="0" xfId="0" applyNumberFormat="1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9" fillId="0" borderId="0" xfId="1"/>
  </cellXfs>
  <cellStyles count="2">
    <cellStyle name="Hyperlink 2" xfId="1" xr:uid="{3768CE07-8CA1-458F-A7AD-980AE00ED034}"/>
    <cellStyle name="Normal" xfId="0" builtinId="0"/>
  </cellStyles>
  <dxfs count="0"/>
  <tableStyles count="0" defaultTableStyle="TableStyleMedium2" defaultPivotStyle="PivotStyleLight16"/>
  <colors>
    <mruColors>
      <color rgb="FF152771"/>
      <color rgb="FF2B4BDA"/>
      <color rgb="FF3259FF"/>
      <color rgb="FF1E34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154EB4-DC88-4EB7-8586-AD7F6DAB0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4\Alexey%20Nikolayev%20-%20Ledger%20Templates\Financial\Financial%20Ledger%20Template%20-%20TemplateLab.com.xlsx" TargetMode="External"/><Relationship Id="rId1" Type="http://schemas.openxmlformats.org/officeDocument/2006/relationships/externalLinkPath" Target="/UPWORK%202024/Alexey%20Nikolayev%20-%20Ledger%20Templates/Financial/Financial%20Ledger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nancial Ledger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7BBB7-5796-4F00-BEAF-19007DB270F9}">
  <dimension ref="A1:N43"/>
  <sheetViews>
    <sheetView tabSelected="1" zoomScale="85" zoomScaleNormal="85" workbookViewId="0">
      <selection activeCell="I6" sqref="I6"/>
    </sheetView>
  </sheetViews>
  <sheetFormatPr defaultRowHeight="11.4" x14ac:dyDescent="0.3"/>
  <cols>
    <col min="1" max="1" width="2.77734375" style="1" customWidth="1"/>
    <col min="2" max="3" width="10.77734375" style="1" customWidth="1"/>
    <col min="4" max="4" width="2.77734375" style="1" customWidth="1"/>
    <col min="5" max="5" width="2.33203125" style="1" customWidth="1"/>
    <col min="6" max="6" width="8.88671875" style="1"/>
    <col min="7" max="7" width="15" style="1" customWidth="1"/>
    <col min="8" max="8" width="2.33203125" style="1" customWidth="1"/>
    <col min="9" max="9" width="10.77734375" style="1" customWidth="1"/>
    <col min="10" max="10" width="14" style="1" customWidth="1"/>
    <col min="11" max="11" width="40" style="2" customWidth="1"/>
    <col min="12" max="13" width="11.77734375" style="1" customWidth="1"/>
    <col min="14" max="14" width="4.77734375" style="1" customWidth="1"/>
    <col min="15" max="16384" width="8.88671875" style="1"/>
  </cols>
  <sheetData>
    <row r="1" spans="1:14" ht="25.05" customHeight="1" x14ac:dyDescent="0.3">
      <c r="A1" s="45"/>
      <c r="B1" s="45"/>
      <c r="C1" s="45"/>
      <c r="D1" s="45"/>
      <c r="E1" s="5"/>
      <c r="F1" s="5"/>
      <c r="G1" s="5"/>
      <c r="H1" s="5"/>
      <c r="I1" s="5"/>
      <c r="J1" s="5"/>
      <c r="K1" s="6"/>
      <c r="L1" s="5"/>
      <c r="M1" s="5"/>
      <c r="N1" s="5"/>
    </row>
    <row r="2" spans="1:14" ht="22.8" customHeight="1" x14ac:dyDescent="0.3">
      <c r="A2" s="45"/>
      <c r="B2" s="53" t="s">
        <v>17</v>
      </c>
      <c r="C2" s="54" t="s">
        <v>16</v>
      </c>
      <c r="D2" s="45"/>
      <c r="E2" s="5"/>
      <c r="F2" s="15" t="s">
        <v>11</v>
      </c>
      <c r="G2" s="15"/>
      <c r="H2" s="5"/>
      <c r="I2" s="7" t="s">
        <v>0</v>
      </c>
      <c r="J2" s="7" t="s">
        <v>4</v>
      </c>
      <c r="K2" s="8" t="s">
        <v>1</v>
      </c>
      <c r="L2" s="12" t="s">
        <v>2</v>
      </c>
      <c r="M2" s="12" t="s">
        <v>3</v>
      </c>
      <c r="N2" s="5"/>
    </row>
    <row r="3" spans="1:14" ht="16.05" customHeight="1" x14ac:dyDescent="0.3">
      <c r="A3" s="45"/>
      <c r="B3" s="53"/>
      <c r="C3" s="54"/>
      <c r="D3" s="45"/>
      <c r="E3" s="5"/>
      <c r="F3" s="14" t="s">
        <v>12</v>
      </c>
      <c r="G3" s="14"/>
      <c r="H3" s="5"/>
      <c r="I3" s="11">
        <v>45399</v>
      </c>
      <c r="J3" s="9" t="s">
        <v>5</v>
      </c>
      <c r="K3" s="10" t="s">
        <v>6</v>
      </c>
      <c r="L3" s="13"/>
      <c r="M3" s="13">
        <v>18540</v>
      </c>
      <c r="N3" s="5"/>
    </row>
    <row r="4" spans="1:14" ht="16.05" customHeight="1" x14ac:dyDescent="0.3">
      <c r="A4" s="45"/>
      <c r="B4" s="53"/>
      <c r="C4" s="54"/>
      <c r="D4" s="45"/>
      <c r="E4" s="5"/>
      <c r="F4" s="14" t="s">
        <v>13</v>
      </c>
      <c r="G4" s="14"/>
      <c r="H4" s="5"/>
      <c r="I4" s="11">
        <v>45401</v>
      </c>
      <c r="J4" s="9" t="s">
        <v>7</v>
      </c>
      <c r="K4" s="10" t="s">
        <v>8</v>
      </c>
      <c r="L4" s="13">
        <v>450</v>
      </c>
      <c r="M4" s="13"/>
      <c r="N4" s="5"/>
    </row>
    <row r="5" spans="1:14" ht="16.05" customHeight="1" x14ac:dyDescent="0.3">
      <c r="A5" s="45"/>
      <c r="B5" s="53"/>
      <c r="C5" s="54"/>
      <c r="D5" s="45"/>
      <c r="E5" s="5"/>
      <c r="F5" s="5"/>
      <c r="G5" s="5"/>
      <c r="H5" s="5"/>
      <c r="I5" s="11">
        <v>45403</v>
      </c>
      <c r="J5" s="9" t="s">
        <v>9</v>
      </c>
      <c r="K5" s="10" t="s">
        <v>10</v>
      </c>
      <c r="L5" s="13"/>
      <c r="M5" s="13">
        <v>208</v>
      </c>
      <c r="N5" s="5"/>
    </row>
    <row r="6" spans="1:14" ht="16.05" customHeight="1" x14ac:dyDescent="0.3">
      <c r="A6" s="45"/>
      <c r="B6" s="53"/>
      <c r="C6" s="54"/>
      <c r="D6" s="45"/>
      <c r="E6" s="5"/>
      <c r="F6" s="14" t="s">
        <v>14</v>
      </c>
      <c r="G6" s="14"/>
      <c r="H6" s="5"/>
      <c r="I6" s="11"/>
      <c r="J6" s="9"/>
      <c r="K6" s="10"/>
      <c r="L6" s="13"/>
      <c r="M6" s="13"/>
      <c r="N6" s="5"/>
    </row>
    <row r="7" spans="1:14" ht="16.05" customHeight="1" x14ac:dyDescent="0.3">
      <c r="A7" s="45"/>
      <c r="B7" s="53"/>
      <c r="C7" s="54"/>
      <c r="D7" s="45"/>
      <c r="E7" s="5"/>
      <c r="F7" s="16">
        <v>2000</v>
      </c>
      <c r="G7" s="16"/>
      <c r="H7" s="5"/>
      <c r="I7" s="11"/>
      <c r="J7" s="9"/>
      <c r="K7" s="10"/>
      <c r="L7" s="13"/>
      <c r="M7" s="13"/>
      <c r="N7" s="5"/>
    </row>
    <row r="8" spans="1:14" ht="16.05" customHeight="1" x14ac:dyDescent="0.3">
      <c r="A8" s="45"/>
      <c r="B8" s="53"/>
      <c r="C8" s="54"/>
      <c r="D8" s="45"/>
      <c r="E8" s="5"/>
      <c r="F8" s="5"/>
      <c r="G8" s="5"/>
      <c r="H8" s="5"/>
      <c r="I8" s="11"/>
      <c r="J8" s="9"/>
      <c r="K8" s="10"/>
      <c r="L8" s="13"/>
      <c r="M8" s="13"/>
      <c r="N8" s="5"/>
    </row>
    <row r="9" spans="1:14" ht="16.05" customHeight="1" x14ac:dyDescent="0.3">
      <c r="A9" s="45"/>
      <c r="B9" s="53"/>
      <c r="C9" s="54"/>
      <c r="D9" s="45"/>
      <c r="E9" s="5"/>
      <c r="F9" s="14" t="s">
        <v>15</v>
      </c>
      <c r="G9" s="14"/>
      <c r="H9" s="5"/>
      <c r="I9" s="11"/>
      <c r="J9" s="9"/>
      <c r="K9" s="10"/>
      <c r="L9" s="13"/>
      <c r="M9" s="13"/>
      <c r="N9" s="5"/>
    </row>
    <row r="10" spans="1:14" ht="16.05" customHeight="1" x14ac:dyDescent="0.3">
      <c r="A10" s="45"/>
      <c r="B10" s="53"/>
      <c r="C10" s="54"/>
      <c r="D10" s="45"/>
      <c r="E10" s="3"/>
      <c r="F10" s="16">
        <f>F7-SUM(L3:L10)+SUM(M3:M10)</f>
        <v>20298</v>
      </c>
      <c r="G10" s="16"/>
      <c r="H10" s="3"/>
      <c r="I10" s="11"/>
      <c r="J10" s="9"/>
      <c r="K10" s="10"/>
      <c r="L10" s="13"/>
      <c r="M10" s="13"/>
      <c r="N10" s="3"/>
    </row>
    <row r="11" spans="1:14" ht="22.2" customHeight="1" x14ac:dyDescent="0.3">
      <c r="A11" s="45"/>
      <c r="B11" s="53"/>
      <c r="C11" s="54"/>
      <c r="D11" s="45"/>
      <c r="E11" s="3"/>
      <c r="F11" s="3"/>
      <c r="G11" s="3"/>
      <c r="H11" s="3"/>
      <c r="I11" s="3"/>
      <c r="J11" s="3"/>
      <c r="K11" s="4"/>
      <c r="L11" s="3"/>
      <c r="M11" s="3"/>
      <c r="N11" s="3"/>
    </row>
    <row r="12" spans="1:14" ht="22.2" customHeight="1" x14ac:dyDescent="0.3">
      <c r="A12" s="45"/>
      <c r="B12" s="45"/>
      <c r="C12" s="45"/>
      <c r="D12" s="45"/>
      <c r="E12" s="17"/>
      <c r="F12" s="17"/>
      <c r="G12" s="17"/>
      <c r="H12" s="17"/>
      <c r="I12" s="17"/>
      <c r="J12" s="17"/>
      <c r="K12" s="18"/>
      <c r="L12" s="17"/>
      <c r="M12" s="17"/>
      <c r="N12" s="17"/>
    </row>
    <row r="13" spans="1:14" ht="22.8" customHeight="1" x14ac:dyDescent="0.3">
      <c r="A13" s="45"/>
      <c r="B13" s="45"/>
      <c r="C13" s="45"/>
      <c r="D13" s="45"/>
      <c r="E13" s="17"/>
      <c r="F13" s="19" t="s">
        <v>22</v>
      </c>
      <c r="G13" s="19"/>
      <c r="H13" s="17"/>
      <c r="I13" s="20" t="s">
        <v>0</v>
      </c>
      <c r="J13" s="20" t="s">
        <v>4</v>
      </c>
      <c r="K13" s="21" t="s">
        <v>1</v>
      </c>
      <c r="L13" s="22" t="s">
        <v>2</v>
      </c>
      <c r="M13" s="22" t="s">
        <v>3</v>
      </c>
      <c r="N13" s="17"/>
    </row>
    <row r="14" spans="1:14" ht="16.05" customHeight="1" x14ac:dyDescent="0.3">
      <c r="A14" s="45"/>
      <c r="B14" s="45"/>
      <c r="C14" s="45"/>
      <c r="D14" s="45"/>
      <c r="E14" s="17"/>
      <c r="F14" s="23" t="s">
        <v>23</v>
      </c>
      <c r="G14" s="23"/>
      <c r="H14" s="17"/>
      <c r="I14" s="24">
        <v>45385</v>
      </c>
      <c r="J14" s="25" t="s">
        <v>29</v>
      </c>
      <c r="K14" s="26" t="s">
        <v>28</v>
      </c>
      <c r="L14" s="27"/>
      <c r="M14" s="27">
        <v>500</v>
      </c>
      <c r="N14" s="17"/>
    </row>
    <row r="15" spans="1:14" ht="16.05" customHeight="1" x14ac:dyDescent="0.3">
      <c r="A15" s="45"/>
      <c r="B15" s="45"/>
      <c r="C15" s="45"/>
      <c r="D15" s="45"/>
      <c r="E15" s="17"/>
      <c r="F15" s="23" t="s">
        <v>24</v>
      </c>
      <c r="G15" s="23"/>
      <c r="H15" s="17"/>
      <c r="I15" s="24">
        <v>45405</v>
      </c>
      <c r="J15" s="25" t="s">
        <v>31</v>
      </c>
      <c r="K15" s="26" t="s">
        <v>30</v>
      </c>
      <c r="L15" s="27">
        <v>800</v>
      </c>
      <c r="M15" s="27"/>
      <c r="N15" s="17"/>
    </row>
    <row r="16" spans="1:14" ht="16.05" customHeight="1" x14ac:dyDescent="0.3">
      <c r="A16" s="45"/>
      <c r="B16" s="46" t="s">
        <v>21</v>
      </c>
      <c r="C16" s="46"/>
      <c r="D16" s="45"/>
      <c r="E16" s="17"/>
      <c r="F16" s="17"/>
      <c r="G16" s="17"/>
      <c r="H16" s="17"/>
      <c r="I16" s="24">
        <v>45411</v>
      </c>
      <c r="J16" s="25" t="s">
        <v>32</v>
      </c>
      <c r="K16" s="26" t="s">
        <v>35</v>
      </c>
      <c r="L16" s="27">
        <v>200</v>
      </c>
      <c r="M16" s="27"/>
      <c r="N16" s="17"/>
    </row>
    <row r="17" spans="1:14" ht="16.05" customHeight="1" x14ac:dyDescent="0.3">
      <c r="A17" s="45"/>
      <c r="B17" s="46"/>
      <c r="C17" s="46"/>
      <c r="D17" s="45"/>
      <c r="E17" s="17"/>
      <c r="F17" s="23" t="s">
        <v>14</v>
      </c>
      <c r="G17" s="23"/>
      <c r="H17" s="17"/>
      <c r="I17" s="24"/>
      <c r="J17" s="25"/>
      <c r="K17" s="26"/>
      <c r="L17" s="27"/>
      <c r="M17" s="27"/>
      <c r="N17" s="17"/>
    </row>
    <row r="18" spans="1:14" ht="16.05" customHeight="1" x14ac:dyDescent="0.3">
      <c r="A18" s="45"/>
      <c r="B18" s="45"/>
      <c r="C18" s="45"/>
      <c r="D18" s="45"/>
      <c r="E18" s="17"/>
      <c r="F18" s="28">
        <v>600</v>
      </c>
      <c r="G18" s="28"/>
      <c r="H18" s="17"/>
      <c r="I18" s="24"/>
      <c r="J18" s="25"/>
      <c r="K18" s="26"/>
      <c r="L18" s="27"/>
      <c r="M18" s="27"/>
      <c r="N18" s="17"/>
    </row>
    <row r="19" spans="1:14" ht="16.05" customHeight="1" x14ac:dyDescent="0.2">
      <c r="A19" s="45"/>
      <c r="B19" s="49" t="s">
        <v>34</v>
      </c>
      <c r="C19" s="49"/>
      <c r="D19" s="45"/>
      <c r="E19" s="17"/>
      <c r="F19" s="17"/>
      <c r="G19" s="17"/>
      <c r="H19" s="17"/>
      <c r="I19" s="24"/>
      <c r="J19" s="25"/>
      <c r="K19" s="26"/>
      <c r="L19" s="27"/>
      <c r="M19" s="27"/>
      <c r="N19" s="17"/>
    </row>
    <row r="20" spans="1:14" ht="16.05" customHeight="1" x14ac:dyDescent="0.3">
      <c r="A20" s="45"/>
      <c r="B20" s="50">
        <f>SUM(F10+F21+F32)</f>
        <v>21753</v>
      </c>
      <c r="C20" s="51"/>
      <c r="D20" s="45"/>
      <c r="E20" s="17"/>
      <c r="F20" s="23" t="s">
        <v>15</v>
      </c>
      <c r="G20" s="23"/>
      <c r="H20" s="17"/>
      <c r="I20" s="24"/>
      <c r="J20" s="25"/>
      <c r="K20" s="26"/>
      <c r="L20" s="27"/>
      <c r="M20" s="27"/>
      <c r="N20" s="17"/>
    </row>
    <row r="21" spans="1:14" ht="16.05" customHeight="1" x14ac:dyDescent="0.3">
      <c r="A21" s="45"/>
      <c r="B21" s="51"/>
      <c r="C21" s="51"/>
      <c r="D21" s="45"/>
      <c r="E21" s="29"/>
      <c r="F21" s="28">
        <f>F18-SUM(L14:L21)+SUM(M14:M21)</f>
        <v>100</v>
      </c>
      <c r="G21" s="28"/>
      <c r="H21" s="29"/>
      <c r="I21" s="24"/>
      <c r="J21" s="25"/>
      <c r="K21" s="26"/>
      <c r="L21" s="27"/>
      <c r="M21" s="27"/>
      <c r="N21" s="29"/>
    </row>
    <row r="22" spans="1:14" ht="22.2" customHeight="1" x14ac:dyDescent="0.3">
      <c r="A22" s="45"/>
      <c r="B22" s="45"/>
      <c r="C22" s="45"/>
      <c r="D22" s="45"/>
      <c r="E22" s="29"/>
      <c r="F22" s="29"/>
      <c r="G22" s="29"/>
      <c r="H22" s="29"/>
      <c r="I22" s="29"/>
      <c r="J22" s="29"/>
      <c r="K22" s="30"/>
      <c r="L22" s="29"/>
      <c r="M22" s="29"/>
      <c r="N22" s="29"/>
    </row>
    <row r="23" spans="1:14" ht="22.2" customHeight="1" x14ac:dyDescent="0.3">
      <c r="A23" s="45"/>
      <c r="B23" s="45"/>
      <c r="C23" s="45"/>
      <c r="D23" s="45"/>
      <c r="E23" s="31"/>
      <c r="F23" s="31"/>
      <c r="G23" s="31"/>
      <c r="H23" s="31"/>
      <c r="I23" s="31"/>
      <c r="J23" s="31"/>
      <c r="K23" s="32"/>
      <c r="L23" s="31"/>
      <c r="M23" s="31"/>
      <c r="N23" s="31"/>
    </row>
    <row r="24" spans="1:14" ht="22.8" customHeight="1" x14ac:dyDescent="0.2">
      <c r="A24" s="45"/>
      <c r="B24" s="52" t="s">
        <v>18</v>
      </c>
      <c r="C24" s="52"/>
      <c r="D24" s="45"/>
      <c r="E24" s="31"/>
      <c r="F24" s="33" t="s">
        <v>26</v>
      </c>
      <c r="G24" s="33"/>
      <c r="H24" s="31"/>
      <c r="I24" s="34" t="s">
        <v>0</v>
      </c>
      <c r="J24" s="34" t="s">
        <v>4</v>
      </c>
      <c r="K24" s="35" t="s">
        <v>1</v>
      </c>
      <c r="L24" s="36" t="s">
        <v>2</v>
      </c>
      <c r="M24" s="36" t="s">
        <v>3</v>
      </c>
      <c r="N24" s="31"/>
    </row>
    <row r="25" spans="1:14" ht="16.05" customHeight="1" x14ac:dyDescent="0.3">
      <c r="A25" s="45"/>
      <c r="B25" s="47">
        <f>SUM(L3:L10,L14:L21,L25:L32)</f>
        <v>13495</v>
      </c>
      <c r="C25" s="48"/>
      <c r="D25" s="45"/>
      <c r="E25" s="31"/>
      <c r="F25" s="37" t="s">
        <v>25</v>
      </c>
      <c r="G25" s="37"/>
      <c r="H25" s="31"/>
      <c r="I25" s="38">
        <v>45384</v>
      </c>
      <c r="J25" s="39" t="s">
        <v>5</v>
      </c>
      <c r="K25" s="40" t="s">
        <v>33</v>
      </c>
      <c r="L25" s="41">
        <v>12045</v>
      </c>
      <c r="M25" s="41"/>
      <c r="N25" s="31"/>
    </row>
    <row r="26" spans="1:14" ht="16.05" customHeight="1" x14ac:dyDescent="0.3">
      <c r="A26" s="45"/>
      <c r="B26" s="48"/>
      <c r="C26" s="48"/>
      <c r="D26" s="45"/>
      <c r="E26" s="31"/>
      <c r="F26" s="37" t="s">
        <v>27</v>
      </c>
      <c r="G26" s="37"/>
      <c r="H26" s="31"/>
      <c r="I26" s="38">
        <v>45411</v>
      </c>
      <c r="J26" s="39" t="s">
        <v>7</v>
      </c>
      <c r="K26" s="40" t="s">
        <v>36</v>
      </c>
      <c r="L26" s="41"/>
      <c r="M26" s="41">
        <v>200</v>
      </c>
      <c r="N26" s="31"/>
    </row>
    <row r="27" spans="1:14" ht="16.05" customHeight="1" x14ac:dyDescent="0.2">
      <c r="A27" s="45"/>
      <c r="B27" s="52" t="s">
        <v>19</v>
      </c>
      <c r="C27" s="52"/>
      <c r="D27" s="45"/>
      <c r="E27" s="31"/>
      <c r="F27" s="31"/>
      <c r="G27" s="31"/>
      <c r="H27" s="31"/>
      <c r="I27" s="38"/>
      <c r="J27" s="39"/>
      <c r="K27" s="40"/>
      <c r="L27" s="41"/>
      <c r="M27" s="41"/>
      <c r="N27" s="31"/>
    </row>
    <row r="28" spans="1:14" ht="16.05" customHeight="1" x14ac:dyDescent="0.3">
      <c r="A28" s="45"/>
      <c r="B28" s="47">
        <f>SUM(M3:M10,M14:M21,M25:M32)</f>
        <v>19448</v>
      </c>
      <c r="C28" s="48"/>
      <c r="D28" s="45"/>
      <c r="E28" s="31"/>
      <c r="F28" s="37" t="s">
        <v>14</v>
      </c>
      <c r="G28" s="37"/>
      <c r="H28" s="31"/>
      <c r="I28" s="38"/>
      <c r="J28" s="39"/>
      <c r="K28" s="40"/>
      <c r="L28" s="41"/>
      <c r="M28" s="41"/>
      <c r="N28" s="31"/>
    </row>
    <row r="29" spans="1:14" ht="16.05" customHeight="1" x14ac:dyDescent="0.3">
      <c r="A29" s="45"/>
      <c r="B29" s="48"/>
      <c r="C29" s="48"/>
      <c r="D29" s="45"/>
      <c r="E29" s="31"/>
      <c r="F29" s="42">
        <v>13200</v>
      </c>
      <c r="G29" s="42"/>
      <c r="H29" s="31"/>
      <c r="I29" s="38"/>
      <c r="J29" s="39"/>
      <c r="K29" s="40"/>
      <c r="L29" s="41"/>
      <c r="M29" s="41"/>
      <c r="N29" s="31"/>
    </row>
    <row r="30" spans="1:14" ht="16.05" customHeight="1" x14ac:dyDescent="0.2">
      <c r="A30" s="45"/>
      <c r="B30" s="55" t="s">
        <v>20</v>
      </c>
      <c r="C30" s="55"/>
      <c r="D30" s="45"/>
      <c r="E30" s="31"/>
      <c r="F30" s="31"/>
      <c r="G30" s="31"/>
      <c r="H30" s="31"/>
      <c r="I30" s="38"/>
      <c r="J30" s="39"/>
      <c r="K30" s="40"/>
      <c r="L30" s="41"/>
      <c r="M30" s="41"/>
      <c r="N30" s="31"/>
    </row>
    <row r="31" spans="1:14" ht="16.05" customHeight="1" x14ac:dyDescent="0.3">
      <c r="A31" s="45"/>
      <c r="B31" s="56">
        <f>B28-B25</f>
        <v>5953</v>
      </c>
      <c r="C31" s="57"/>
      <c r="D31" s="45"/>
      <c r="E31" s="31"/>
      <c r="F31" s="37" t="s">
        <v>15</v>
      </c>
      <c r="G31" s="37"/>
      <c r="H31" s="31"/>
      <c r="I31" s="38"/>
      <c r="J31" s="39"/>
      <c r="K31" s="40"/>
      <c r="L31" s="41"/>
      <c r="M31" s="41"/>
      <c r="N31" s="31"/>
    </row>
    <row r="32" spans="1:14" ht="16.05" customHeight="1" x14ac:dyDescent="0.3">
      <c r="A32" s="45"/>
      <c r="B32" s="57"/>
      <c r="C32" s="57"/>
      <c r="D32" s="45"/>
      <c r="E32" s="43"/>
      <c r="F32" s="42">
        <f>F29-SUM(L25:L32)+SUM(M25:M32)</f>
        <v>1355</v>
      </c>
      <c r="G32" s="42"/>
      <c r="H32" s="43"/>
      <c r="I32" s="38"/>
      <c r="J32" s="39"/>
      <c r="K32" s="40"/>
      <c r="L32" s="41"/>
      <c r="M32" s="41"/>
      <c r="N32" s="43"/>
    </row>
    <row r="33" spans="1:14" ht="24.6" customHeight="1" x14ac:dyDescent="0.3">
      <c r="A33" s="45"/>
      <c r="B33" s="45"/>
      <c r="C33" s="45"/>
      <c r="D33" s="45"/>
      <c r="E33" s="43"/>
      <c r="F33" s="43"/>
      <c r="G33" s="43"/>
      <c r="H33" s="43"/>
      <c r="I33" s="43"/>
      <c r="J33" s="43"/>
      <c r="K33" s="44"/>
      <c r="L33" s="43"/>
      <c r="M33" s="43"/>
      <c r="N33" s="43"/>
    </row>
    <row r="34" spans="1:14" ht="16.05" customHeight="1" x14ac:dyDescent="0.3"/>
    <row r="35" spans="1:14" ht="16.05" customHeight="1" x14ac:dyDescent="0.3"/>
    <row r="36" spans="1:14" ht="16.05" customHeight="1" x14ac:dyDescent="0.3"/>
    <row r="37" spans="1:14" ht="16.05" customHeight="1" x14ac:dyDescent="0.3"/>
    <row r="38" spans="1:14" ht="16.05" customHeight="1" x14ac:dyDescent="0.3"/>
    <row r="39" spans="1:14" ht="16.05" customHeight="1" x14ac:dyDescent="0.3"/>
    <row r="40" spans="1:14" ht="16.05" customHeight="1" x14ac:dyDescent="0.3"/>
    <row r="41" spans="1:14" ht="16.05" customHeight="1" x14ac:dyDescent="0.3"/>
    <row r="42" spans="1:14" ht="16.05" customHeight="1" x14ac:dyDescent="0.3"/>
    <row r="43" spans="1:14" ht="16.05" customHeight="1" x14ac:dyDescent="0.3"/>
  </sheetData>
  <mergeCells count="32">
    <mergeCell ref="B16:C17"/>
    <mergeCell ref="B30:C30"/>
    <mergeCell ref="B31:C32"/>
    <mergeCell ref="B19:C19"/>
    <mergeCell ref="B20:C21"/>
    <mergeCell ref="F29:G29"/>
    <mergeCell ref="F31:G31"/>
    <mergeCell ref="F32:G32"/>
    <mergeCell ref="C2:C11"/>
    <mergeCell ref="B2:B11"/>
    <mergeCell ref="B24:C24"/>
    <mergeCell ref="B27:C27"/>
    <mergeCell ref="B25:C26"/>
    <mergeCell ref="B28:C29"/>
    <mergeCell ref="F20:G20"/>
    <mergeCell ref="F21:G21"/>
    <mergeCell ref="F24:G24"/>
    <mergeCell ref="F25:G25"/>
    <mergeCell ref="F26:G26"/>
    <mergeCell ref="F28:G28"/>
    <mergeCell ref="F10:G10"/>
    <mergeCell ref="F13:G13"/>
    <mergeCell ref="F14:G14"/>
    <mergeCell ref="F15:G15"/>
    <mergeCell ref="F17:G17"/>
    <mergeCell ref="F18:G18"/>
    <mergeCell ref="F2:G2"/>
    <mergeCell ref="F3:G3"/>
    <mergeCell ref="F4:G4"/>
    <mergeCell ref="F6:G6"/>
    <mergeCell ref="F7:G7"/>
    <mergeCell ref="F9:G9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E0E72-3A11-4387-8555-4B6C176A453D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58" t="s">
        <v>37</v>
      </c>
    </row>
  </sheetData>
  <hyperlinks>
    <hyperlink ref="B6" r:id="rId1" xr:uid="{535A66D2-3421-434A-AFD6-216533E2551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Ledger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2024-02-09T08:40:34Z</cp:lastPrinted>
  <dcterms:created xsi:type="dcterms:W3CDTF">2024-02-09T07:52:33Z</dcterms:created>
  <dcterms:modified xsi:type="dcterms:W3CDTF">2024-02-09T08:46:46Z</dcterms:modified>
</cp:coreProperties>
</file>