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Consulting\"/>
    </mc:Choice>
  </mc:AlternateContent>
  <xr:revisionPtr revIDLastSave="0" documentId="13_ncr:1_{78255E40-A559-4762-A222-D9459162B0E9}" xr6:coauthVersionLast="47" xr6:coauthVersionMax="47" xr10:uidLastSave="{00000000-0000-0000-0000-000000000000}"/>
  <bookViews>
    <workbookView xWindow="-108" yWindow="-108" windowWidth="23256" windowHeight="12576" xr2:uid="{75B03BCC-7BBC-4DFF-B932-C283EEE56AD6}"/>
  </bookViews>
  <sheets>
    <sheet name="Consulting Invoice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28" i="1"/>
  <c r="H21" i="1" l="1"/>
  <c r="H32" i="1" s="1"/>
  <c r="H35" i="1" s="1"/>
</calcChain>
</file>

<file path=xl/sharedStrings.xml><?xml version="1.0" encoding="utf-8"?>
<sst xmlns="http://schemas.openxmlformats.org/spreadsheetml/2006/main" count="47" uniqueCount="40">
  <si>
    <t>INVOICE</t>
  </si>
  <si>
    <t>INVOICE #</t>
  </si>
  <si>
    <t>DATE</t>
  </si>
  <si>
    <t>WORK ORDER #</t>
  </si>
  <si>
    <t>Street Address</t>
  </si>
  <si>
    <t>BILL</t>
  </si>
  <si>
    <t>INFO</t>
  </si>
  <si>
    <t>City, ST  ZIP</t>
  </si>
  <si>
    <t xml:space="preserve"> TO</t>
  </si>
  <si>
    <t>HOURLY SERVICES</t>
  </si>
  <si>
    <t>HOURS</t>
  </si>
  <si>
    <t>RATE</t>
  </si>
  <si>
    <t>AMOUNT</t>
  </si>
  <si>
    <t>OTHER SERVICES AND CHARGES</t>
  </si>
  <si>
    <t>OTHER COMMENTS</t>
  </si>
  <si>
    <t>Thank You For Your Business!</t>
  </si>
  <si>
    <t>TOTAL</t>
  </si>
  <si>
    <t>Shipping &amp; Handling</t>
  </si>
  <si>
    <t>Total Tax</t>
  </si>
  <si>
    <t>Discount</t>
  </si>
  <si>
    <t>10000-520002</t>
  </si>
  <si>
    <t>23-0001</t>
  </si>
  <si>
    <t>© TemplateLab.com</t>
  </si>
  <si>
    <t>Subtotal</t>
  </si>
  <si>
    <t>Tax Rate</t>
  </si>
  <si>
    <t>Phone: (555) 800-7755</t>
  </si>
  <si>
    <t>Fax: (0555) 800-7756</t>
  </si>
  <si>
    <t>ID: 220254</t>
  </si>
  <si>
    <t>Phone: (555) 222-3333</t>
  </si>
  <si>
    <t>Company Name</t>
  </si>
  <si>
    <t>SERVICE PROVIDER</t>
  </si>
  <si>
    <t>Assistance with the upper-level decision-making</t>
  </si>
  <si>
    <t>Restructuring email onboarding campaigns assistance</t>
  </si>
  <si>
    <t>Analytics to reduce costs and increase business efficiency</t>
  </si>
  <si>
    <t>Checks - adhering to federal laws and regulations</t>
  </si>
  <si>
    <t>Raising awareness of all legalities</t>
  </si>
  <si>
    <t>Payment due in 60 days</t>
  </si>
  <si>
    <t>Please include the invoice number on your check</t>
  </si>
  <si>
    <t>Travel Expenses</t>
  </si>
  <si>
    <t>Printing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</si>
</sst>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&quot;$&quot;* #,##0.00_);_(&quot;$&quot;* \(#,##0.00\);_(&quot;$&quot;* &quot;-&quot;??_);_(@_)"/>
    <numFmt numFmtId="167" formatCode="[$$-C09]#,##0.00"/>
    <numFmt numFmtId="168" formatCode="0.0%"/>
  </numFmts>
  <fonts count="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Bahnschrift"/>
      <family val="2"/>
    </font>
    <font>
      <sz val="11"/>
      <name val="Bahnschrift"/>
      <family val="2"/>
    </font>
    <font>
      <sz val="11"/>
      <color theme="0"/>
      <name val="Bahnschrift"/>
      <family val="2"/>
    </font>
    <font>
      <u/>
      <sz val="11"/>
      <color theme="10"/>
      <name val="Calibri"/>
      <family val="2"/>
      <scheme val="minor"/>
    </font>
    <font>
      <sz val="11"/>
      <color theme="1" tint="0.34998626667073579"/>
      <name val="Bahnschrift"/>
      <family val="2"/>
    </font>
    <font>
      <b/>
      <sz val="11"/>
      <color theme="1" tint="0.34998626667073579"/>
      <name val="Bahnschrift"/>
      <family val="2"/>
    </font>
    <font>
      <b/>
      <sz val="18"/>
      <color theme="1" tint="0.34998626667073579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theme="0" tint="-0.34998626667073579"/>
      </left>
      <right/>
      <top/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1" tint="0.249977111117893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1" tint="0.24997711111789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1" tint="0.249977111117893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theme="1" tint="0.249977111117893"/>
      </bottom>
      <diagonal/>
    </border>
    <border>
      <left/>
      <right/>
      <top/>
      <bottom style="double">
        <color theme="1" tint="0.249977111117893"/>
      </bottom>
      <diagonal/>
    </border>
    <border>
      <left/>
      <right style="hair">
        <color theme="0" tint="-0.34998626667073579"/>
      </right>
      <top/>
      <bottom/>
      <diagonal/>
    </border>
    <border>
      <left/>
      <right/>
      <top style="thin">
        <color theme="1" tint="0.249977111117893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1" tint="0.249977111117893"/>
      </top>
      <bottom style="hair">
        <color theme="0" tint="-0.34998626667073579"/>
      </bottom>
      <diagonal/>
    </border>
    <border>
      <left/>
      <right/>
      <top style="thin">
        <color theme="1" tint="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2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1" applyFont="1" applyFill="1" applyBorder="1" applyAlignment="1" applyProtection="1">
      <alignment horizontal="righ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2" borderId="0" xfId="1" applyFont="1" applyFill="1" applyBorder="1" applyAlignment="1" applyProtection="1">
      <alignment horizontal="right" vertical="center" inden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right" vertical="center" indent="1"/>
      <protection locked="0"/>
    </xf>
    <xf numFmtId="14" fontId="6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 indent="1"/>
      <protection locked="0"/>
    </xf>
    <xf numFmtId="14" fontId="7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right" indent="1"/>
    </xf>
    <xf numFmtId="0" fontId="7" fillId="2" borderId="0" xfId="0" applyFont="1" applyFill="1" applyAlignment="1">
      <alignment horizontal="right" vertical="top" inden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 applyProtection="1">
      <alignment horizontal="left" indent="1"/>
      <protection locked="0"/>
    </xf>
    <xf numFmtId="0" fontId="6" fillId="2" borderId="0" xfId="0" applyFont="1" applyFill="1" applyBorder="1"/>
    <xf numFmtId="0" fontId="6" fillId="2" borderId="2" xfId="0" applyFont="1" applyFill="1" applyBorder="1"/>
    <xf numFmtId="0" fontId="6" fillId="2" borderId="4" xfId="0" applyFont="1" applyFill="1" applyBorder="1" applyAlignment="1" applyProtection="1">
      <alignment horizontal="center" vertical="center"/>
      <protection locked="0"/>
    </xf>
    <xf numFmtId="167" fontId="6" fillId="2" borderId="4" xfId="0" applyNumberFormat="1" applyFont="1" applyFill="1" applyBorder="1" applyAlignment="1" applyProtection="1">
      <alignment horizontal="center" vertical="center"/>
      <protection locked="0"/>
    </xf>
    <xf numFmtId="167" fontId="6" fillId="2" borderId="5" xfId="0" applyNumberFormat="1" applyFont="1" applyFill="1" applyBorder="1" applyAlignment="1">
      <alignment horizontal="right" vertical="center"/>
    </xf>
    <xf numFmtId="167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center" indent="1"/>
    </xf>
    <xf numFmtId="168" fontId="6" fillId="2" borderId="0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left" vertical="center" indent="1"/>
    </xf>
    <xf numFmtId="165" fontId="7" fillId="2" borderId="0" xfId="0" applyNumberFormat="1" applyFont="1" applyFill="1" applyAlignment="1">
      <alignment horizontal="right" vertical="center"/>
    </xf>
    <xf numFmtId="168" fontId="6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 vertical="center"/>
    </xf>
    <xf numFmtId="167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  <protection locked="0"/>
    </xf>
    <xf numFmtId="167" fontId="6" fillId="2" borderId="8" xfId="0" applyNumberFormat="1" applyFont="1" applyFill="1" applyBorder="1" applyAlignment="1" applyProtection="1">
      <alignment horizontal="center" vertical="center"/>
      <protection locked="0"/>
    </xf>
    <xf numFmtId="167" fontId="6" fillId="2" borderId="9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/>
    <xf numFmtId="0" fontId="6" fillId="2" borderId="12" xfId="0" applyFont="1" applyFill="1" applyBorder="1" applyAlignment="1" applyProtection="1">
      <alignment horizontal="center" vertical="center"/>
      <protection locked="0"/>
    </xf>
    <xf numFmtId="167" fontId="6" fillId="2" borderId="12" xfId="0" applyNumberFormat="1" applyFont="1" applyFill="1" applyBorder="1" applyAlignment="1" applyProtection="1">
      <alignment horizontal="center" vertical="center"/>
      <protection locked="0"/>
    </xf>
    <xf numFmtId="167" fontId="6" fillId="2" borderId="13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right" vertical="center"/>
    </xf>
    <xf numFmtId="167" fontId="6" fillId="2" borderId="14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 indent="1"/>
    </xf>
    <xf numFmtId="0" fontId="7" fillId="2" borderId="15" xfId="0" applyFont="1" applyFill="1" applyBorder="1" applyAlignment="1">
      <alignment horizontal="right" vertical="center" indent="1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</cellXfs>
  <cellStyles count="3">
    <cellStyle name="Hyperlink" xfId="1" builtinId="8"/>
    <cellStyle name="Hyperlink 2" xfId="2" xr:uid="{9F1CAF05-451F-45EF-AED7-8E661398D8C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494400</xdr:colOff>
      <xdr:row>0</xdr:row>
      <xdr:rowOff>2059827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EBD38D-A887-8F88-6BB4-B965852C1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00000" cy="2059827"/>
        </a:xfrm>
        <a:prstGeom prst="rect">
          <a:avLst/>
        </a:prstGeom>
      </xdr:spPr>
    </xdr:pic>
    <xdr:clientData/>
  </xdr:twoCellAnchor>
  <xdr:twoCellAnchor>
    <xdr:from>
      <xdr:col>0</xdr:col>
      <xdr:colOff>339381</xdr:colOff>
      <xdr:row>0</xdr:row>
      <xdr:rowOff>931403</xdr:rowOff>
    </xdr:from>
    <xdr:to>
      <xdr:col>6</xdr:col>
      <xdr:colOff>855783</xdr:colOff>
      <xdr:row>0</xdr:row>
      <xdr:rowOff>1759403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2D828CA2-F4C1-B683-EC7D-8D38A17FD7CF}"/>
            </a:ext>
          </a:extLst>
        </xdr:cNvPr>
        <xdr:cNvGrpSpPr/>
      </xdr:nvGrpSpPr>
      <xdr:grpSpPr>
        <a:xfrm>
          <a:off x="339381" y="931403"/>
          <a:ext cx="5507502" cy="828000"/>
          <a:chOff x="339381" y="820030"/>
          <a:chExt cx="5510433" cy="828000"/>
        </a:xfrm>
      </xdr:grpSpPr>
      <xdr:pic>
        <xdr:nvPicPr>
          <xdr:cNvPr id="4" name="Graphic 3">
            <a:extLst>
              <a:ext uri="{FF2B5EF4-FFF2-40B4-BE49-F238E27FC236}">
                <a16:creationId xmlns:a16="http://schemas.microsoft.com/office/drawing/2014/main" id="{8E9553BD-1259-08CF-9256-88BC7413CD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39381" y="820030"/>
            <a:ext cx="831372" cy="828000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82B90915-D3A7-7B24-AD10-A040AC2D4B2A}"/>
              </a:ext>
            </a:extLst>
          </xdr:cNvPr>
          <xdr:cNvSpPr txBox="1"/>
        </xdr:nvSpPr>
        <xdr:spPr>
          <a:xfrm>
            <a:off x="1219199" y="838200"/>
            <a:ext cx="4630615" cy="4617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sr-Latn-RS" sz="2400" b="0">
                <a:solidFill>
                  <a:schemeClr val="bg1"/>
                </a:solidFill>
                <a:latin typeface="Bahnschrift" panose="020B0502040204020203" pitchFamily="34" charset="0"/>
              </a:rPr>
              <a:t>CONSULTING COMPANY</a:t>
            </a:r>
            <a:endParaRPr lang="en-GB" sz="2400" b="0">
              <a:solidFill>
                <a:schemeClr val="bg1"/>
              </a:solidFill>
              <a:latin typeface="Bahnschrift" panose="020B0502040204020203" pitchFamily="34" charset="0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B22681F9-1024-498F-91F1-7FB55B6A4D49}"/>
              </a:ext>
            </a:extLst>
          </xdr:cNvPr>
          <xdr:cNvSpPr txBox="1"/>
        </xdr:nvSpPr>
        <xdr:spPr>
          <a:xfrm>
            <a:off x="1236784" y="1219200"/>
            <a:ext cx="4103077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sr-Latn-RS" sz="1600" b="0">
                <a:solidFill>
                  <a:schemeClr val="bg1">
                    <a:lumMod val="95000"/>
                  </a:schemeClr>
                </a:solidFill>
                <a:latin typeface="Bahnschrift" panose="020B0502040204020203" pitchFamily="34" charset="0"/>
              </a:rPr>
              <a:t>Professional Solutions</a:t>
            </a:r>
            <a:endParaRPr lang="en-GB" sz="1600" b="0">
              <a:solidFill>
                <a:schemeClr val="bg1">
                  <a:lumMod val="95000"/>
                </a:schemeClr>
              </a:solidFill>
              <a:latin typeface="Bahnschrift" panose="020B0502040204020203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8AB100-F73E-4197-B0CD-88AC5000F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Invoices\Commercial\Commercial%20Invoice%20Template%20-%20TemplateLab.com.xlsx" TargetMode="External"/><Relationship Id="rId1" Type="http://schemas.openxmlformats.org/officeDocument/2006/relationships/externalLinkPath" Target="/UPWORK%202023/Alexey%20Nikolayev%20-%20Invoices/Commercial/Commercial%20Invoice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Invoice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A483-060C-4379-8975-45FB7C6CF51D}">
  <dimension ref="A1:I37"/>
  <sheetViews>
    <sheetView tabSelected="1" zoomScaleNormal="100" workbookViewId="0">
      <selection activeCell="D5" sqref="D5"/>
    </sheetView>
  </sheetViews>
  <sheetFormatPr defaultColWidth="9.109375" defaultRowHeight="13.8" x14ac:dyDescent="0.25"/>
  <cols>
    <col min="1" max="1" width="6.77734375" style="2" customWidth="1"/>
    <col min="2" max="2" width="2.88671875" style="2" customWidth="1"/>
    <col min="3" max="3" width="18.33203125" style="2" customWidth="1"/>
    <col min="4" max="4" width="27.77734375" style="2" customWidth="1"/>
    <col min="5" max="5" width="9.33203125" style="2" customWidth="1"/>
    <col min="6" max="6" width="7.6640625" style="2" customWidth="1"/>
    <col min="7" max="7" width="12.5546875" style="2" customWidth="1"/>
    <col min="8" max="8" width="12.44140625" style="2" customWidth="1"/>
    <col min="9" max="9" width="7.21875" style="1" customWidth="1"/>
    <col min="10" max="16384" width="9.109375" style="1"/>
  </cols>
  <sheetData>
    <row r="1" spans="1:9" ht="162.6" customHeight="1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26.4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2.2" customHeight="1" x14ac:dyDescent="0.25">
      <c r="A3" s="7"/>
      <c r="B3" s="8"/>
      <c r="C3" s="7"/>
      <c r="D3" s="7"/>
      <c r="E3" s="7"/>
      <c r="F3" s="7"/>
      <c r="G3" s="40" t="s">
        <v>0</v>
      </c>
      <c r="H3" s="40"/>
      <c r="I3" s="7"/>
    </row>
    <row r="4" spans="1:9" x14ac:dyDescent="0.25">
      <c r="A4" s="7"/>
      <c r="B4" s="41"/>
      <c r="C4" s="41"/>
      <c r="D4" s="41"/>
      <c r="E4" s="41"/>
      <c r="F4" s="42"/>
      <c r="G4" s="42"/>
      <c r="H4" s="42"/>
      <c r="I4" s="7"/>
    </row>
    <row r="5" spans="1:9" x14ac:dyDescent="0.25">
      <c r="A5" s="9"/>
      <c r="B5" s="9"/>
      <c r="C5" s="10" t="s">
        <v>1</v>
      </c>
      <c r="D5" s="11" t="s">
        <v>20</v>
      </c>
      <c r="E5" s="12"/>
      <c r="F5" s="13"/>
      <c r="G5" s="14" t="s">
        <v>2</v>
      </c>
      <c r="H5" s="15">
        <v>45051</v>
      </c>
      <c r="I5" s="7"/>
    </row>
    <row r="6" spans="1:9" x14ac:dyDescent="0.25">
      <c r="A6" s="7"/>
      <c r="B6" s="7"/>
      <c r="C6" s="10" t="s">
        <v>3</v>
      </c>
      <c r="D6" s="11" t="s">
        <v>21</v>
      </c>
      <c r="E6" s="10"/>
      <c r="F6" s="16"/>
      <c r="G6" s="14"/>
      <c r="H6" s="17"/>
      <c r="I6" s="7"/>
    </row>
    <row r="7" spans="1:9" x14ac:dyDescent="0.25">
      <c r="A7" s="7"/>
      <c r="B7" s="7"/>
      <c r="C7" s="10"/>
      <c r="D7" s="16"/>
      <c r="E7" s="10"/>
      <c r="F7" s="16"/>
      <c r="G7" s="7"/>
      <c r="H7" s="7"/>
      <c r="I7" s="7"/>
    </row>
    <row r="8" spans="1:9" ht="14.4" customHeight="1" x14ac:dyDescent="0.25">
      <c r="A8" s="7"/>
      <c r="B8" s="62" t="s">
        <v>30</v>
      </c>
      <c r="C8" s="63"/>
      <c r="D8" s="64" t="s">
        <v>29</v>
      </c>
      <c r="E8" s="18" t="s">
        <v>5</v>
      </c>
      <c r="F8" s="65" t="s">
        <v>29</v>
      </c>
      <c r="G8" s="66"/>
      <c r="H8" s="66"/>
      <c r="I8" s="7"/>
    </row>
    <row r="9" spans="1:9" x14ac:dyDescent="0.25">
      <c r="A9" s="7"/>
      <c r="B9" s="62" t="s">
        <v>6</v>
      </c>
      <c r="C9" s="63" t="s">
        <v>6</v>
      </c>
      <c r="D9" s="64" t="s">
        <v>4</v>
      </c>
      <c r="E9" s="19" t="s">
        <v>8</v>
      </c>
      <c r="F9" s="65" t="s">
        <v>27</v>
      </c>
      <c r="G9" s="66"/>
      <c r="H9" s="66"/>
      <c r="I9" s="7"/>
    </row>
    <row r="10" spans="1:9" x14ac:dyDescent="0.25">
      <c r="A10" s="7"/>
      <c r="B10" s="7"/>
      <c r="C10" s="7"/>
      <c r="D10" s="64" t="s">
        <v>7</v>
      </c>
      <c r="E10" s="7"/>
      <c r="F10" s="65" t="s">
        <v>4</v>
      </c>
      <c r="G10" s="66"/>
      <c r="H10" s="66"/>
      <c r="I10" s="7"/>
    </row>
    <row r="11" spans="1:9" x14ac:dyDescent="0.25">
      <c r="A11" s="7"/>
      <c r="B11" s="7"/>
      <c r="C11" s="7"/>
      <c r="D11" s="64" t="s">
        <v>25</v>
      </c>
      <c r="E11" s="7"/>
      <c r="F11" s="65" t="s">
        <v>7</v>
      </c>
      <c r="G11" s="66"/>
      <c r="H11" s="66"/>
      <c r="I11" s="7"/>
    </row>
    <row r="12" spans="1:9" x14ac:dyDescent="0.25">
      <c r="A12" s="7"/>
      <c r="B12" s="7"/>
      <c r="C12" s="20"/>
      <c r="D12" s="64" t="s">
        <v>26</v>
      </c>
      <c r="E12" s="20"/>
      <c r="F12" s="65" t="s">
        <v>28</v>
      </c>
      <c r="G12" s="66"/>
      <c r="H12" s="66"/>
      <c r="I12" s="7"/>
    </row>
    <row r="13" spans="1:9" ht="27" customHeight="1" x14ac:dyDescent="0.25">
      <c r="A13" s="7"/>
      <c r="B13" s="7"/>
      <c r="C13" s="20"/>
      <c r="D13" s="21"/>
      <c r="E13" s="20"/>
      <c r="F13" s="21"/>
      <c r="G13" s="7"/>
      <c r="H13" s="7"/>
      <c r="I13" s="7"/>
    </row>
    <row r="14" spans="1:9" x14ac:dyDescent="0.25">
      <c r="A14" s="9"/>
      <c r="B14" s="47"/>
      <c r="C14" s="48" t="s">
        <v>9</v>
      </c>
      <c r="D14" s="48"/>
      <c r="E14" s="48"/>
      <c r="F14" s="49" t="s">
        <v>10</v>
      </c>
      <c r="G14" s="49" t="s">
        <v>11</v>
      </c>
      <c r="H14" s="50" t="s">
        <v>12</v>
      </c>
      <c r="I14" s="22"/>
    </row>
    <row r="15" spans="1:9" ht="19.95" customHeight="1" x14ac:dyDescent="0.25">
      <c r="A15" s="7"/>
      <c r="B15" s="43"/>
      <c r="C15" s="67" t="s">
        <v>31</v>
      </c>
      <c r="D15" s="67"/>
      <c r="E15" s="68"/>
      <c r="F15" s="44">
        <v>20</v>
      </c>
      <c r="G15" s="45">
        <v>400</v>
      </c>
      <c r="H15" s="46">
        <f>IF(ISBLANK(G15),"",G15*F15)</f>
        <v>8000</v>
      </c>
      <c r="I15" s="7"/>
    </row>
    <row r="16" spans="1:9" ht="19.95" customHeight="1" x14ac:dyDescent="0.25">
      <c r="A16" s="7"/>
      <c r="B16" s="23"/>
      <c r="C16" s="69" t="s">
        <v>32</v>
      </c>
      <c r="D16" s="69"/>
      <c r="E16" s="70"/>
      <c r="F16" s="24">
        <v>10</v>
      </c>
      <c r="G16" s="25">
        <v>100</v>
      </c>
      <c r="H16" s="26">
        <f t="shared" ref="H16:H20" si="0">IF(ISBLANK(G16),"",G16*F16)</f>
        <v>1000</v>
      </c>
      <c r="I16" s="7"/>
    </row>
    <row r="17" spans="1:9" ht="19.95" customHeight="1" x14ac:dyDescent="0.25">
      <c r="A17" s="7"/>
      <c r="B17" s="23"/>
      <c r="C17" s="69" t="s">
        <v>33</v>
      </c>
      <c r="D17" s="69"/>
      <c r="E17" s="70"/>
      <c r="F17" s="24">
        <v>15</v>
      </c>
      <c r="G17" s="25">
        <v>250</v>
      </c>
      <c r="H17" s="26">
        <f t="shared" si="0"/>
        <v>3750</v>
      </c>
      <c r="I17" s="7"/>
    </row>
    <row r="18" spans="1:9" ht="19.95" customHeight="1" x14ac:dyDescent="0.25">
      <c r="A18" s="7"/>
      <c r="B18" s="23"/>
      <c r="C18" s="69" t="s">
        <v>34</v>
      </c>
      <c r="D18" s="69"/>
      <c r="E18" s="70"/>
      <c r="F18" s="24">
        <v>10</v>
      </c>
      <c r="G18" s="25">
        <v>150</v>
      </c>
      <c r="H18" s="26">
        <f t="shared" si="0"/>
        <v>1500</v>
      </c>
      <c r="I18" s="7"/>
    </row>
    <row r="19" spans="1:9" ht="19.95" customHeight="1" x14ac:dyDescent="0.25">
      <c r="A19" s="7"/>
      <c r="B19" s="23"/>
      <c r="C19" s="69" t="s">
        <v>35</v>
      </c>
      <c r="D19" s="69"/>
      <c r="E19" s="70"/>
      <c r="F19" s="24">
        <v>5</v>
      </c>
      <c r="G19" s="25">
        <v>200</v>
      </c>
      <c r="H19" s="26">
        <f t="shared" si="0"/>
        <v>1000</v>
      </c>
      <c r="I19" s="7"/>
    </row>
    <row r="20" spans="1:9" ht="19.95" customHeight="1" x14ac:dyDescent="0.25">
      <c r="A20" s="7"/>
      <c r="B20" s="52"/>
      <c r="C20" s="71"/>
      <c r="D20" s="71"/>
      <c r="E20" s="72"/>
      <c r="F20" s="53"/>
      <c r="G20" s="54"/>
      <c r="H20" s="55" t="str">
        <f t="shared" si="0"/>
        <v/>
      </c>
      <c r="I20" s="7"/>
    </row>
    <row r="21" spans="1:9" ht="19.95" customHeight="1" x14ac:dyDescent="0.25">
      <c r="A21" s="7"/>
      <c r="B21" s="22"/>
      <c r="C21" s="51"/>
      <c r="D21" s="51"/>
      <c r="E21" s="51"/>
      <c r="F21" s="51"/>
      <c r="G21" s="60" t="s">
        <v>23</v>
      </c>
      <c r="H21" s="27">
        <f>SUM(H15:H20)</f>
        <v>15250</v>
      </c>
      <c r="I21" s="7"/>
    </row>
    <row r="22" spans="1:9" ht="19.95" customHeight="1" x14ac:dyDescent="0.25">
      <c r="A22" s="7"/>
      <c r="B22" s="7"/>
      <c r="C22" s="28"/>
      <c r="D22" s="28"/>
      <c r="E22" s="28"/>
      <c r="F22" s="28"/>
      <c r="G22" s="61" t="s">
        <v>24</v>
      </c>
      <c r="H22" s="30">
        <v>0.2</v>
      </c>
      <c r="I22" s="7"/>
    </row>
    <row r="23" spans="1:9" ht="22.2" customHeight="1" x14ac:dyDescent="0.25">
      <c r="A23" s="7"/>
      <c r="B23" s="7"/>
      <c r="C23" s="28"/>
      <c r="D23" s="28"/>
      <c r="E23" s="28"/>
      <c r="F23" s="28"/>
      <c r="G23" s="31"/>
      <c r="H23" s="32"/>
      <c r="I23" s="7"/>
    </row>
    <row r="24" spans="1:9" x14ac:dyDescent="0.25">
      <c r="A24" s="7"/>
      <c r="B24" s="47"/>
      <c r="C24" s="48" t="s">
        <v>13</v>
      </c>
      <c r="D24" s="48"/>
      <c r="E24" s="48"/>
      <c r="F24" s="49"/>
      <c r="G24" s="49"/>
      <c r="H24" s="50" t="s">
        <v>12</v>
      </c>
      <c r="I24" s="22"/>
    </row>
    <row r="25" spans="1:9" ht="19.95" customHeight="1" x14ac:dyDescent="0.25">
      <c r="A25" s="7"/>
      <c r="B25" s="43"/>
      <c r="C25" s="67" t="s">
        <v>38</v>
      </c>
      <c r="D25" s="67"/>
      <c r="E25" s="67"/>
      <c r="F25" s="67"/>
      <c r="G25" s="68"/>
      <c r="H25" s="46">
        <v>4000</v>
      </c>
      <c r="I25" s="7"/>
    </row>
    <row r="26" spans="1:9" ht="19.95" customHeight="1" x14ac:dyDescent="0.25">
      <c r="A26" s="7"/>
      <c r="B26" s="23"/>
      <c r="C26" s="69" t="s">
        <v>39</v>
      </c>
      <c r="D26" s="69"/>
      <c r="E26" s="69"/>
      <c r="F26" s="69"/>
      <c r="G26" s="70"/>
      <c r="H26" s="26">
        <v>800</v>
      </c>
      <c r="I26" s="7"/>
    </row>
    <row r="27" spans="1:9" ht="19.95" customHeight="1" x14ac:dyDescent="0.25">
      <c r="A27" s="7"/>
      <c r="B27" s="52"/>
      <c r="C27" s="71"/>
      <c r="D27" s="71"/>
      <c r="E27" s="71"/>
      <c r="F27" s="71"/>
      <c r="G27" s="72"/>
      <c r="H27" s="55"/>
      <c r="I27" s="7"/>
    </row>
    <row r="28" spans="1:9" ht="19.95" customHeight="1" x14ac:dyDescent="0.25">
      <c r="A28" s="7"/>
      <c r="B28" s="22"/>
      <c r="C28" s="22"/>
      <c r="D28" s="22"/>
      <c r="E28" s="22"/>
      <c r="F28" s="22"/>
      <c r="G28" s="60" t="s">
        <v>23</v>
      </c>
      <c r="H28" s="27">
        <f>SUM(H25:H27)</f>
        <v>4800</v>
      </c>
      <c r="I28" s="7"/>
    </row>
    <row r="29" spans="1:9" ht="19.95" customHeight="1" x14ac:dyDescent="0.25">
      <c r="A29" s="7"/>
      <c r="B29" s="7"/>
      <c r="C29" s="7"/>
      <c r="D29" s="7"/>
      <c r="E29" s="7"/>
      <c r="F29" s="7"/>
      <c r="G29" s="61" t="s">
        <v>24</v>
      </c>
      <c r="H29" s="33">
        <v>0.1</v>
      </c>
      <c r="I29" s="7"/>
    </row>
    <row r="30" spans="1:9" ht="32.4" customHeight="1" x14ac:dyDescent="0.25">
      <c r="A30" s="7"/>
      <c r="B30" s="7"/>
      <c r="C30" s="7"/>
      <c r="D30" s="7"/>
      <c r="E30" s="7"/>
      <c r="F30" s="7"/>
      <c r="G30" s="29"/>
      <c r="H30" s="33"/>
      <c r="I30" s="7"/>
    </row>
    <row r="31" spans="1:9" x14ac:dyDescent="0.25">
      <c r="A31" s="7"/>
      <c r="B31" s="7"/>
      <c r="C31" s="56" t="s">
        <v>14</v>
      </c>
      <c r="D31" s="57"/>
      <c r="E31" s="22"/>
      <c r="F31" s="7"/>
      <c r="G31" s="7"/>
      <c r="H31" s="7"/>
      <c r="I31" s="7"/>
    </row>
    <row r="32" spans="1:9" ht="19.95" customHeight="1" x14ac:dyDescent="0.25">
      <c r="A32" s="7"/>
      <c r="B32" s="7"/>
      <c r="C32" s="73" t="s">
        <v>36</v>
      </c>
      <c r="D32" s="73"/>
      <c r="E32" s="7"/>
      <c r="F32" s="34" t="s">
        <v>18</v>
      </c>
      <c r="G32" s="34"/>
      <c r="H32" s="27">
        <f>H29*H28+H22*H21</f>
        <v>3530</v>
      </c>
      <c r="I32" s="7"/>
    </row>
    <row r="33" spans="1:9" ht="19.95" customHeight="1" x14ac:dyDescent="0.25">
      <c r="A33" s="7"/>
      <c r="B33" s="9"/>
      <c r="C33" s="74" t="s">
        <v>37</v>
      </c>
      <c r="D33" s="74"/>
      <c r="E33" s="35"/>
      <c r="F33" s="34" t="s">
        <v>17</v>
      </c>
      <c r="G33" s="34"/>
      <c r="H33" s="27">
        <v>0</v>
      </c>
      <c r="I33" s="7"/>
    </row>
    <row r="34" spans="1:9" ht="19.95" customHeight="1" thickBot="1" x14ac:dyDescent="0.3">
      <c r="A34" s="7"/>
      <c r="B34" s="9"/>
      <c r="C34" s="13"/>
      <c r="D34" s="7"/>
      <c r="E34" s="13"/>
      <c r="F34" s="7"/>
      <c r="G34" s="58" t="s">
        <v>19</v>
      </c>
      <c r="H34" s="59">
        <v>580</v>
      </c>
      <c r="I34" s="7"/>
    </row>
    <row r="35" spans="1:9" ht="19.95" customHeight="1" thickTop="1" x14ac:dyDescent="0.25">
      <c r="A35" s="9"/>
      <c r="B35" s="9"/>
      <c r="C35" s="75" t="s">
        <v>15</v>
      </c>
      <c r="D35" s="75"/>
      <c r="E35" s="13"/>
      <c r="F35" s="9"/>
      <c r="G35" s="36" t="s">
        <v>16</v>
      </c>
      <c r="H35" s="37">
        <f>H21+H28+H32+H33-H34</f>
        <v>23000</v>
      </c>
      <c r="I35" s="7"/>
    </row>
    <row r="36" spans="1:9" x14ac:dyDescent="0.25">
      <c r="A36" s="9"/>
      <c r="B36" s="9"/>
      <c r="C36" s="13"/>
      <c r="D36" s="13"/>
      <c r="E36" s="13"/>
      <c r="F36" s="9"/>
      <c r="G36" s="9"/>
      <c r="H36" s="9"/>
      <c r="I36" s="7"/>
    </row>
    <row r="37" spans="1:9" ht="22.2" customHeight="1" x14ac:dyDescent="0.25">
      <c r="A37" s="9"/>
      <c r="B37" s="9"/>
      <c r="C37" s="9"/>
      <c r="D37" s="9"/>
      <c r="E37" s="9"/>
      <c r="F37" s="38"/>
      <c r="G37" s="39"/>
      <c r="H37" s="39"/>
      <c r="I37" s="7"/>
    </row>
  </sheetData>
  <mergeCells count="23">
    <mergeCell ref="C32:D32"/>
    <mergeCell ref="C33:D33"/>
    <mergeCell ref="C35:D35"/>
    <mergeCell ref="C19:E19"/>
    <mergeCell ref="C20:E20"/>
    <mergeCell ref="C25:G25"/>
    <mergeCell ref="C26:G26"/>
    <mergeCell ref="C27:G27"/>
    <mergeCell ref="B8:C8"/>
    <mergeCell ref="B9:C9"/>
    <mergeCell ref="C15:E15"/>
    <mergeCell ref="C16:E16"/>
    <mergeCell ref="C17:E17"/>
    <mergeCell ref="C18:E18"/>
    <mergeCell ref="G37:H37"/>
    <mergeCell ref="F32:G32"/>
    <mergeCell ref="F33:G33"/>
    <mergeCell ref="G3:H3"/>
    <mergeCell ref="F8:H8"/>
    <mergeCell ref="F9:H9"/>
    <mergeCell ref="F10:H10"/>
    <mergeCell ref="F11:H11"/>
    <mergeCell ref="F12:H12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985E-E61C-4D21-B765-D745BCE7BEB6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3" t="s">
        <v>22</v>
      </c>
    </row>
  </sheetData>
  <hyperlinks>
    <hyperlink ref="B6" r:id="rId1" xr:uid="{4B01F496-EAC9-48DB-A97D-BD0280BCAA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Consulting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2023-02-08T09:14:44Z</cp:lastPrinted>
  <dcterms:created xsi:type="dcterms:W3CDTF">2023-02-08T07:19:00Z</dcterms:created>
  <dcterms:modified xsi:type="dcterms:W3CDTF">2023-02-08T12:05:26Z</dcterms:modified>
</cp:coreProperties>
</file>