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PWORK 2022\Alexey Nikolayev - Profit and Loss\Trucking\"/>
    </mc:Choice>
  </mc:AlternateContent>
  <xr:revisionPtr revIDLastSave="0" documentId="13_ncr:1_{61EE2F1A-878F-4080-A4BF-5925D2CBD5E9}" xr6:coauthVersionLast="47" xr6:coauthVersionMax="47" xr10:uidLastSave="{00000000-0000-0000-0000-000000000000}"/>
  <bookViews>
    <workbookView xWindow="-108" yWindow="-108" windowWidth="23256" windowHeight="12576" xr2:uid="{4C80FE65-AC36-4784-8A46-024FBF780C0E}"/>
  </bookViews>
  <sheets>
    <sheet name="Trucking Profit and Loss" sheetId="1" r:id="rId1"/>
    <sheet name="©" sheetId="2" r:id="rId2"/>
  </sheets>
  <externalReferences>
    <externalReference r:id="rId3"/>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1" i="1" l="1"/>
  <c r="I28" i="1"/>
  <c r="K31" i="1" s="1"/>
  <c r="C28" i="1"/>
  <c r="O28" i="1" l="1"/>
  <c r="Q31" i="1"/>
  <c r="E31" i="1"/>
</calcChain>
</file>

<file path=xl/sharedStrings.xml><?xml version="1.0" encoding="utf-8"?>
<sst xmlns="http://schemas.openxmlformats.org/spreadsheetml/2006/main" count="49" uniqueCount="40">
  <si>
    <t>Previous</t>
  </si>
  <si>
    <t>% Change</t>
  </si>
  <si>
    <t>© TemplateLab.com</t>
  </si>
  <si>
    <t>TREND</t>
  </si>
  <si>
    <t>▲</t>
  </si>
  <si>
    <t>▼</t>
  </si>
  <si>
    <t>EXPENSES</t>
  </si>
  <si>
    <t>PROFIT / LOSS</t>
  </si>
  <si>
    <t>INCOME</t>
  </si>
  <si>
    <t>Pay per mile</t>
  </si>
  <si>
    <t>Pay per hour</t>
  </si>
  <si>
    <t>Salary</t>
  </si>
  <si>
    <t>Owner-operator pay: load sharing</t>
  </si>
  <si>
    <t>Accessorial pay: going the extra mile</t>
  </si>
  <si>
    <t>Stop pay</t>
  </si>
  <si>
    <t>Detention (layover) pay</t>
  </si>
  <si>
    <t>Special incentive pay</t>
  </si>
  <si>
    <t>Per diem</t>
  </si>
  <si>
    <t>Team driver pay</t>
  </si>
  <si>
    <t>Fuel</t>
  </si>
  <si>
    <t>Truck maintenance</t>
  </si>
  <si>
    <t>Accounting</t>
  </si>
  <si>
    <t>Insurance</t>
  </si>
  <si>
    <t>Meals and entertainment</t>
  </si>
  <si>
    <t>Legal &amp; professional</t>
  </si>
  <si>
    <t>Parking fees and tolls</t>
  </si>
  <si>
    <t>Permits &amp; licenses</t>
  </si>
  <si>
    <t>Phone</t>
  </si>
  <si>
    <t>Salaries</t>
  </si>
  <si>
    <t>Travel</t>
  </si>
  <si>
    <t>Unloads</t>
  </si>
  <si>
    <t>Supplies</t>
  </si>
  <si>
    <t>Tires</t>
  </si>
  <si>
    <t xml:space="preserve">
A profit and loss statement, or a P &amp; L, is the best way to determine your trucking businesses net income by listing out your revenue and expenses during a specific period of time, usually every 3 months or annually. When you keep track of your finances using a P &amp; L you become attentive to the costs of operating your trucking company. When you are more familiar with the costs of your trucking company it becomes easier to adjust some of your highest expenses. A helpful tip to start controlling costs is looking at possible ways to decrease costs by shopping around for insurance quotes, find discounts on regular truck maintenance, driving slower for better fuel economy, and avoiding tolls if possible.</t>
  </si>
  <si>
    <t>Company Name</t>
  </si>
  <si>
    <t xml:space="preserve">TRUCKING EXPERT </t>
  </si>
  <si>
    <t>Time Period</t>
  </si>
  <si>
    <t>January - March 2022</t>
  </si>
  <si>
    <t>TRUCKING</t>
  </si>
  <si>
    <t>PROFIT &amp; LOSS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</si>
</sst>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0.00"/>
    <numFmt numFmtId="165" formatCode="[$$-C09]#,##0.00"/>
  </numFmts>
  <fonts count="12" x14ac:knownFonts="1">
    <font>
      <sz val="11"/>
      <color theme="1"/>
      <name val="Calibri"/>
      <family val="2"/>
      <scheme val="minor"/>
    </font>
    <font>
      <sz val="11"/>
      <color theme="1"/>
      <name val="Calibri Light"/>
      <family val="2"/>
      <scheme val="major"/>
    </font>
    <font>
      <sz val="10"/>
      <color theme="1"/>
      <name val="Calibri Light"/>
      <family val="2"/>
      <scheme val="major"/>
    </font>
    <font>
      <sz val="9"/>
      <color theme="1"/>
      <name val="Calibri Light"/>
      <family val="2"/>
      <scheme val="major"/>
    </font>
    <font>
      <u/>
      <sz val="11"/>
      <color theme="10"/>
      <name val="Calibri"/>
      <family val="2"/>
      <scheme val="minor"/>
    </font>
    <font>
      <sz val="16"/>
      <color theme="1"/>
      <name val="Calibri Light"/>
      <family val="2"/>
      <scheme val="major"/>
    </font>
    <font>
      <b/>
      <sz val="14"/>
      <color theme="0"/>
      <name val="Calibri"/>
      <family val="2"/>
      <scheme val="minor"/>
    </font>
    <font>
      <sz val="11"/>
      <color rgb="FF0070C0"/>
      <name val="Calibri Light"/>
      <family val="2"/>
      <scheme val="major"/>
    </font>
    <font>
      <sz val="20"/>
      <color theme="1"/>
      <name val="Calibri Light"/>
      <family val="2"/>
      <scheme val="major"/>
    </font>
    <font>
      <sz val="14"/>
      <color theme="1"/>
      <name val="Calibri"/>
      <family val="2"/>
      <scheme val="minor"/>
    </font>
    <font>
      <sz val="28"/>
      <color theme="1"/>
      <name val="Calibri"/>
      <family val="2"/>
      <scheme val="minor"/>
    </font>
    <font>
      <sz val="20"/>
      <color rgb="FF0070C0"/>
      <name val="Calibri Light"/>
      <family val="2"/>
      <scheme val="major"/>
    </font>
  </fonts>
  <fills count="7">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13">
    <border>
      <left/>
      <right/>
      <top/>
      <bottom/>
      <diagonal/>
    </border>
    <border>
      <left/>
      <right/>
      <top style="thin">
        <color theme="2" tint="-0.749992370372631"/>
      </top>
      <bottom/>
      <diagonal/>
    </border>
    <border>
      <left style="thin">
        <color theme="2" tint="-0.749992370372631"/>
      </left>
      <right/>
      <top/>
      <bottom/>
      <diagonal/>
    </border>
    <border>
      <left/>
      <right style="thin">
        <color theme="2" tint="-0.749992370372631"/>
      </right>
      <top style="thin">
        <color theme="2" tint="-0.749992370372631"/>
      </top>
      <bottom/>
      <diagonal/>
    </border>
    <border>
      <left/>
      <right style="thin">
        <color theme="2" tint="-0.749992370372631"/>
      </right>
      <top/>
      <bottom/>
      <diagonal/>
    </border>
    <border>
      <left/>
      <right style="thin">
        <color theme="2" tint="-0.749992370372631"/>
      </right>
      <top/>
      <bottom style="thin">
        <color theme="2" tint="-0.749992370372631"/>
      </bottom>
      <diagonal/>
    </border>
    <border>
      <left/>
      <right/>
      <top/>
      <bottom style="thin">
        <color theme="2" tint="-0.749992370372631"/>
      </bottom>
      <diagonal/>
    </border>
    <border>
      <left style="thin">
        <color theme="2" tint="-0.749992370372631"/>
      </left>
      <right/>
      <top style="thin">
        <color theme="2" tint="-0.749992370372631"/>
      </top>
      <bottom/>
      <diagonal/>
    </border>
    <border>
      <left style="thin">
        <color theme="2" tint="-0.749992370372631"/>
      </left>
      <right/>
      <top/>
      <bottom style="thin">
        <color theme="2" tint="-0.749992370372631"/>
      </bottom>
      <diagonal/>
    </border>
    <border>
      <left style="thin">
        <color theme="2" tint="-0.749992370372631"/>
      </left>
      <right style="thin">
        <color theme="2" tint="-0.749992370372631"/>
      </right>
      <top/>
      <bottom/>
      <diagonal/>
    </border>
    <border>
      <left style="thin">
        <color theme="2" tint="-0.749992370372631"/>
      </left>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right style="thin">
        <color theme="2" tint="-0.749992370372631"/>
      </right>
      <top style="thin">
        <color theme="2" tint="-0.749992370372631"/>
      </top>
      <bottom style="thin">
        <color theme="2" tint="-0.749992370372631"/>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xf numFmtId="0" fontId="1" fillId="0" borderId="0" xfId="0" applyFont="1" applyAlignment="1">
      <alignment horizontal="right" vertical="center"/>
    </xf>
    <xf numFmtId="0" fontId="2" fillId="0" borderId="0" xfId="0" applyFont="1" applyAlignment="1">
      <alignment horizontal="right" vertical="center"/>
    </xf>
    <xf numFmtId="0" fontId="1" fillId="2" borderId="0" xfId="0"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164" fontId="3" fillId="2" borderId="0" xfId="0" applyNumberFormat="1" applyFont="1" applyFill="1" applyAlignment="1">
      <alignment horizontal="right" vertical="center"/>
    </xf>
    <xf numFmtId="10" fontId="3" fillId="2" borderId="0" xfId="0" applyNumberFormat="1" applyFont="1" applyFill="1" applyAlignment="1">
      <alignment horizontal="left" vertical="center"/>
    </xf>
    <xf numFmtId="164" fontId="5" fillId="2" borderId="0" xfId="0" applyNumberFormat="1" applyFont="1" applyFill="1" applyAlignment="1">
      <alignment horizontal="center" vertical="center"/>
    </xf>
    <xf numFmtId="0" fontId="6" fillId="3" borderId="0" xfId="0" applyFont="1" applyFill="1" applyAlignment="1">
      <alignment horizontal="center" vertical="center"/>
    </xf>
    <xf numFmtId="0" fontId="4" fillId="0" borderId="0" xfId="1"/>
    <xf numFmtId="0" fontId="1" fillId="2" borderId="0" xfId="0" applyFont="1" applyFill="1" applyAlignment="1">
      <alignment horizontal="right" vertical="center" indent="1"/>
    </xf>
    <xf numFmtId="0" fontId="7" fillId="2" borderId="0" xfId="0" applyFont="1" applyFill="1" applyAlignment="1">
      <alignment horizontal="left" vertical="center"/>
    </xf>
    <xf numFmtId="0" fontId="1" fillId="2" borderId="1" xfId="0" applyFont="1" applyFill="1" applyBorder="1" applyAlignment="1">
      <alignment horizontal="right" vertical="center"/>
    </xf>
    <xf numFmtId="0" fontId="1" fillId="0" borderId="2" xfId="0" applyFont="1" applyBorder="1" applyAlignment="1">
      <alignment horizontal="righ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3" fillId="2" borderId="0" xfId="0" applyFont="1" applyFill="1" applyBorder="1" applyAlignment="1">
      <alignment horizontal="left" vertical="center"/>
    </xf>
    <xf numFmtId="0" fontId="3" fillId="2" borderId="4" xfId="0" applyFont="1" applyFill="1" applyBorder="1" applyAlignment="1">
      <alignment horizontal="left" vertical="center"/>
    </xf>
    <xf numFmtId="10" fontId="3" fillId="2" borderId="0" xfId="0" applyNumberFormat="1" applyFont="1" applyFill="1" applyBorder="1" applyAlignment="1">
      <alignment horizontal="left" vertical="center"/>
    </xf>
    <xf numFmtId="10" fontId="3" fillId="2" borderId="4" xfId="0" applyNumberFormat="1" applyFont="1" applyFill="1" applyBorder="1" applyAlignment="1">
      <alignment horizontal="left" vertical="center"/>
    </xf>
    <xf numFmtId="0" fontId="1" fillId="2" borderId="6" xfId="0" applyFont="1" applyFill="1" applyBorder="1" applyAlignment="1">
      <alignment horizontal="right" vertical="center"/>
    </xf>
    <xf numFmtId="0" fontId="1" fillId="2" borderId="5" xfId="0" applyFont="1" applyFill="1" applyBorder="1" applyAlignment="1">
      <alignment horizontal="right" vertical="center"/>
    </xf>
    <xf numFmtId="0" fontId="2" fillId="4" borderId="7" xfId="0" applyFont="1" applyFill="1" applyBorder="1" applyAlignment="1">
      <alignment horizontal="left" vertical="center" indent="1"/>
    </xf>
    <xf numFmtId="0" fontId="2" fillId="4" borderId="1" xfId="0" applyFont="1" applyFill="1" applyBorder="1" applyAlignment="1">
      <alignment horizontal="left" vertical="center" indent="1"/>
    </xf>
    <xf numFmtId="0" fontId="2" fillId="5" borderId="2" xfId="0" applyFont="1" applyFill="1" applyBorder="1" applyAlignment="1">
      <alignment horizontal="left" vertical="center" indent="1"/>
    </xf>
    <xf numFmtId="0" fontId="2" fillId="5" borderId="0"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5" borderId="8" xfId="0" applyFont="1" applyFill="1" applyBorder="1" applyAlignment="1">
      <alignment horizontal="left" vertical="center" indent="1"/>
    </xf>
    <xf numFmtId="0" fontId="2" fillId="5" borderId="6" xfId="0" applyFont="1" applyFill="1" applyBorder="1" applyAlignment="1">
      <alignment horizontal="left" vertical="center" indent="1"/>
    </xf>
    <xf numFmtId="0" fontId="1" fillId="2" borderId="8" xfId="0" applyFont="1" applyFill="1" applyBorder="1" applyAlignment="1">
      <alignment horizontal="right" vertical="center"/>
    </xf>
    <xf numFmtId="0" fontId="2" fillId="2" borderId="10" xfId="0" applyFont="1" applyFill="1" applyBorder="1" applyAlignment="1">
      <alignment horizontal="left" vertical="top" wrapText="1" indent="1"/>
    </xf>
    <xf numFmtId="0" fontId="1" fillId="2" borderId="11" xfId="0" applyFont="1" applyFill="1" applyBorder="1" applyAlignment="1">
      <alignment horizontal="left" vertical="top" wrapText="1" indent="1"/>
    </xf>
    <xf numFmtId="0" fontId="1" fillId="2" borderId="12" xfId="0" applyFont="1" applyFill="1" applyBorder="1" applyAlignment="1">
      <alignment horizontal="left" vertical="top" wrapText="1" indent="1"/>
    </xf>
    <xf numFmtId="0" fontId="1" fillId="6" borderId="0" xfId="0" applyFont="1" applyFill="1" applyAlignment="1">
      <alignment horizontal="right" vertical="center"/>
    </xf>
    <xf numFmtId="0" fontId="1" fillId="6" borderId="4" xfId="0" applyFont="1" applyFill="1" applyBorder="1" applyAlignment="1">
      <alignment horizontal="right" vertical="center"/>
    </xf>
    <xf numFmtId="0" fontId="1" fillId="6" borderId="2" xfId="0" applyFont="1" applyFill="1" applyBorder="1" applyAlignment="1">
      <alignment horizontal="right" vertical="center"/>
    </xf>
    <xf numFmtId="0" fontId="1" fillId="6" borderId="9" xfId="0" applyFont="1" applyFill="1" applyBorder="1" applyAlignment="1">
      <alignment horizontal="right" vertical="center"/>
    </xf>
    <xf numFmtId="0" fontId="1" fillId="6" borderId="6" xfId="0" applyFont="1" applyFill="1" applyBorder="1" applyAlignment="1">
      <alignment horizontal="right" vertical="center"/>
    </xf>
    <xf numFmtId="0" fontId="2" fillId="6" borderId="0" xfId="0" applyFont="1" applyFill="1" applyAlignment="1">
      <alignment horizontal="right" vertical="center"/>
    </xf>
    <xf numFmtId="0" fontId="3" fillId="6" borderId="0" xfId="0" applyFont="1" applyFill="1" applyAlignment="1">
      <alignment horizontal="right" vertical="center"/>
    </xf>
    <xf numFmtId="0" fontId="9" fillId="6" borderId="0" xfId="0" applyFont="1" applyFill="1" applyAlignment="1">
      <alignment horizontal="right" vertical="center"/>
    </xf>
    <xf numFmtId="0" fontId="11" fillId="6" borderId="0" xfId="0" applyFont="1" applyFill="1" applyAlignment="1">
      <alignment horizontal="left" vertical="center"/>
    </xf>
    <xf numFmtId="0" fontId="1" fillId="6" borderId="0" xfId="0" applyFont="1" applyFill="1" applyAlignment="1">
      <alignment horizontal="right" vertical="center"/>
    </xf>
    <xf numFmtId="165" fontId="2" fillId="4" borderId="1" xfId="0" applyNumberFormat="1" applyFont="1" applyFill="1" applyBorder="1" applyAlignment="1">
      <alignment horizontal="right" vertical="center" indent="1"/>
    </xf>
    <xf numFmtId="165" fontId="2" fillId="4" borderId="3" xfId="0" applyNumberFormat="1" applyFont="1" applyFill="1" applyBorder="1" applyAlignment="1">
      <alignment horizontal="right" vertical="center" indent="1"/>
    </xf>
    <xf numFmtId="165" fontId="2" fillId="5" borderId="0" xfId="0" applyNumberFormat="1" applyFont="1" applyFill="1" applyBorder="1" applyAlignment="1">
      <alignment horizontal="right" vertical="center" indent="1"/>
    </xf>
    <xf numFmtId="165" fontId="2" fillId="5" borderId="4" xfId="0" applyNumberFormat="1" applyFont="1" applyFill="1" applyBorder="1" applyAlignment="1">
      <alignment horizontal="right" vertical="center" indent="1"/>
    </xf>
    <xf numFmtId="165" fontId="2" fillId="4" borderId="0" xfId="0" applyNumberFormat="1" applyFont="1" applyFill="1" applyBorder="1" applyAlignment="1">
      <alignment horizontal="right" vertical="center" indent="1"/>
    </xf>
    <xf numFmtId="165" fontId="2" fillId="4" borderId="4" xfId="0" applyNumberFormat="1" applyFont="1" applyFill="1" applyBorder="1" applyAlignment="1">
      <alignment horizontal="right" vertical="center" indent="1"/>
    </xf>
    <xf numFmtId="165" fontId="2" fillId="5" borderId="6" xfId="0" applyNumberFormat="1" applyFont="1" applyFill="1" applyBorder="1" applyAlignment="1">
      <alignment horizontal="right" vertical="center" indent="1"/>
    </xf>
    <xf numFmtId="165" fontId="2" fillId="5" borderId="5" xfId="0" applyNumberFormat="1" applyFont="1" applyFill="1" applyBorder="1" applyAlignment="1">
      <alignment horizontal="right" vertical="center" indent="1"/>
    </xf>
    <xf numFmtId="0" fontId="10" fillId="6" borderId="0" xfId="0" applyFont="1" applyFill="1" applyAlignment="1">
      <alignment horizontal="left" vertical="center"/>
    </xf>
    <xf numFmtId="0" fontId="8" fillId="6"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150583</xdr:colOff>
      <xdr:row>7</xdr:row>
      <xdr:rowOff>22713</xdr:rowOff>
    </xdr:from>
    <xdr:to>
      <xdr:col>8</xdr:col>
      <xdr:colOff>580494</xdr:colOff>
      <xdr:row>7</xdr:row>
      <xdr:rowOff>382713</xdr:rowOff>
    </xdr:to>
    <xdr:pic>
      <xdr:nvPicPr>
        <xdr:cNvPr id="3" name="Picture 2">
          <a:extLst>
            <a:ext uri="{FF2B5EF4-FFF2-40B4-BE49-F238E27FC236}">
              <a16:creationId xmlns:a16="http://schemas.microsoft.com/office/drawing/2014/main" id="{CAE7C9C2-7EA1-4893-B3E5-FE7CBDCE54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4460" y="1353282"/>
          <a:ext cx="429911" cy="360000"/>
        </a:xfrm>
        <a:prstGeom prst="rect">
          <a:avLst/>
        </a:prstGeom>
      </xdr:spPr>
    </xdr:pic>
    <xdr:clientData/>
  </xdr:twoCellAnchor>
  <xdr:twoCellAnchor editAs="oneCell">
    <xdr:from>
      <xdr:col>16</xdr:col>
      <xdr:colOff>348404</xdr:colOff>
      <xdr:row>7</xdr:row>
      <xdr:rowOff>24944</xdr:rowOff>
    </xdr:from>
    <xdr:to>
      <xdr:col>17</xdr:col>
      <xdr:colOff>232499</xdr:colOff>
      <xdr:row>7</xdr:row>
      <xdr:rowOff>384944</xdr:rowOff>
    </xdr:to>
    <xdr:pic>
      <xdr:nvPicPr>
        <xdr:cNvPr id="4" name="Picture 3">
          <a:extLst>
            <a:ext uri="{FF2B5EF4-FFF2-40B4-BE49-F238E27FC236}">
              <a16:creationId xmlns:a16="http://schemas.microsoft.com/office/drawing/2014/main" id="{408455C2-3147-4489-8A11-0DEE1C6CB1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321312" y="1355513"/>
          <a:ext cx="435079"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4A35AEC7-7D9B-4962-857A-8E3BF0357C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2/Alexey%20Nikolayev%20-%20Quotes/Event/Event%20Planning%20Quo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Planning Quote Template"/>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B098-26A6-4289-9C3D-F4E3635BAFD0}">
  <dimension ref="A1:S37"/>
  <sheetViews>
    <sheetView tabSelected="1" zoomScale="130" zoomScaleNormal="130" workbookViewId="0"/>
  </sheetViews>
  <sheetFormatPr defaultRowHeight="14.4" x14ac:dyDescent="0.3"/>
  <cols>
    <col min="1" max="1" width="6" style="1" customWidth="1"/>
    <col min="2" max="2" width="3.77734375" style="1" customWidth="1"/>
    <col min="3" max="3" width="8.77734375" style="1" customWidth="1"/>
    <col min="4" max="4" width="4.21875" style="1" customWidth="1"/>
    <col min="5" max="5" width="8" style="1" customWidth="1"/>
    <col min="6" max="8" width="3.77734375" style="1" customWidth="1"/>
    <col min="9" max="9" width="8.77734375" style="1" customWidth="1"/>
    <col min="10" max="10" width="3.88671875" style="1" customWidth="1"/>
    <col min="11" max="11" width="8" style="1" customWidth="1"/>
    <col min="12" max="14" width="3.77734375" style="1" customWidth="1"/>
    <col min="15" max="15" width="8.77734375" style="1" customWidth="1"/>
    <col min="16" max="16" width="4.21875" style="1" customWidth="1"/>
    <col min="17" max="17" width="8" style="1" customWidth="1"/>
    <col min="18" max="18" width="3.77734375" style="1" customWidth="1"/>
    <col min="19" max="19" width="6" style="1" customWidth="1"/>
    <col min="20" max="20" width="5.5546875" style="1" customWidth="1"/>
    <col min="21" max="16384" width="8.88671875" style="1"/>
  </cols>
  <sheetData>
    <row r="1" spans="1:19" ht="22.2" customHeight="1" x14ac:dyDescent="0.3">
      <c r="A1" s="36"/>
      <c r="B1" s="36"/>
      <c r="C1" s="36"/>
      <c r="D1" s="36"/>
      <c r="E1" s="36"/>
      <c r="F1" s="36"/>
      <c r="G1" s="36"/>
      <c r="H1" s="36"/>
      <c r="I1" s="36"/>
      <c r="J1" s="36"/>
      <c r="K1" s="36"/>
      <c r="L1" s="36"/>
      <c r="M1" s="36"/>
      <c r="N1" s="36"/>
      <c r="O1" s="36"/>
      <c r="P1" s="36"/>
      <c r="Q1" s="36"/>
      <c r="R1" s="36"/>
      <c r="S1" s="36"/>
    </row>
    <row r="2" spans="1:19" ht="14.4" customHeight="1" x14ac:dyDescent="0.3">
      <c r="A2" s="36"/>
      <c r="B2" s="54" t="s">
        <v>38</v>
      </c>
      <c r="C2" s="54"/>
      <c r="D2" s="54"/>
      <c r="E2" s="54"/>
      <c r="F2" s="54"/>
      <c r="G2" s="54"/>
      <c r="H2" s="54"/>
      <c r="I2" s="54"/>
      <c r="J2" s="54"/>
      <c r="K2" s="42" t="s">
        <v>34</v>
      </c>
      <c r="L2" s="42"/>
      <c r="M2" s="42"/>
      <c r="N2" s="42"/>
      <c r="O2" s="42"/>
      <c r="P2" s="42"/>
      <c r="Q2" s="42"/>
      <c r="R2" s="42"/>
      <c r="S2" s="36"/>
    </row>
    <row r="3" spans="1:19" ht="19.95" customHeight="1" x14ac:dyDescent="0.3">
      <c r="A3" s="36"/>
      <c r="B3" s="54"/>
      <c r="C3" s="54"/>
      <c r="D3" s="54"/>
      <c r="E3" s="54"/>
      <c r="F3" s="54"/>
      <c r="G3" s="54"/>
      <c r="H3" s="54"/>
      <c r="I3" s="54"/>
      <c r="J3" s="54"/>
      <c r="K3" s="43" t="s">
        <v>35</v>
      </c>
      <c r="L3" s="43"/>
      <c r="M3" s="43"/>
      <c r="N3" s="43"/>
      <c r="O3" s="43"/>
      <c r="P3" s="43"/>
      <c r="Q3" s="43"/>
      <c r="R3" s="43"/>
      <c r="S3" s="36"/>
    </row>
    <row r="4" spans="1:19" ht="7.8" customHeight="1" x14ac:dyDescent="0.3">
      <c r="A4" s="36"/>
      <c r="B4" s="36"/>
      <c r="C4" s="36"/>
      <c r="D4" s="36"/>
      <c r="E4" s="36"/>
      <c r="F4" s="36"/>
      <c r="G4" s="36"/>
      <c r="H4" s="36"/>
      <c r="I4" s="36"/>
      <c r="J4" s="36"/>
      <c r="K4" s="36"/>
      <c r="L4" s="36"/>
      <c r="M4" s="36"/>
      <c r="N4" s="36"/>
      <c r="O4" s="36"/>
      <c r="P4" s="36"/>
      <c r="Q4" s="36"/>
      <c r="R4" s="36"/>
      <c r="S4" s="36"/>
    </row>
    <row r="5" spans="1:19" ht="14.4" customHeight="1" x14ac:dyDescent="0.3">
      <c r="A5" s="36"/>
      <c r="B5" s="55" t="s">
        <v>39</v>
      </c>
      <c r="C5" s="55"/>
      <c r="D5" s="55"/>
      <c r="E5" s="55"/>
      <c r="F5" s="55"/>
      <c r="G5" s="55"/>
      <c r="H5" s="55"/>
      <c r="I5" s="55"/>
      <c r="J5" s="55"/>
      <c r="K5" s="42" t="s">
        <v>36</v>
      </c>
      <c r="L5" s="42"/>
      <c r="M5" s="42"/>
      <c r="N5" s="42"/>
      <c r="O5" s="42"/>
      <c r="P5" s="42"/>
      <c r="Q5" s="42"/>
      <c r="R5" s="42"/>
      <c r="S5" s="36"/>
    </row>
    <row r="6" spans="1:19" ht="19.95" customHeight="1" x14ac:dyDescent="0.3">
      <c r="A6" s="36"/>
      <c r="B6" s="55"/>
      <c r="C6" s="55"/>
      <c r="D6" s="55"/>
      <c r="E6" s="55"/>
      <c r="F6" s="55"/>
      <c r="G6" s="55"/>
      <c r="H6" s="55"/>
      <c r="I6" s="55"/>
      <c r="J6" s="55"/>
      <c r="K6" s="43" t="s">
        <v>37</v>
      </c>
      <c r="L6" s="43"/>
      <c r="M6" s="43"/>
      <c r="N6" s="43"/>
      <c r="O6" s="43"/>
      <c r="P6" s="43"/>
      <c r="Q6" s="43"/>
      <c r="R6" s="43"/>
      <c r="S6" s="36"/>
    </row>
    <row r="7" spans="1:19" ht="19.8" customHeight="1" x14ac:dyDescent="0.3">
      <c r="A7" s="36"/>
      <c r="B7" s="36"/>
      <c r="C7" s="36"/>
      <c r="D7" s="36"/>
      <c r="E7" s="36"/>
      <c r="F7" s="36"/>
      <c r="G7" s="36"/>
      <c r="H7" s="36"/>
      <c r="I7" s="36"/>
      <c r="J7" s="36"/>
      <c r="K7" s="36"/>
      <c r="L7" s="36"/>
      <c r="M7" s="36"/>
      <c r="N7" s="36"/>
      <c r="O7" s="36"/>
      <c r="P7" s="36"/>
      <c r="Q7" s="36"/>
      <c r="R7" s="36"/>
      <c r="S7" s="36"/>
    </row>
    <row r="8" spans="1:19" ht="31.95" customHeight="1" x14ac:dyDescent="0.3">
      <c r="A8" s="36"/>
      <c r="B8" s="44" t="s">
        <v>8</v>
      </c>
      <c r="C8" s="44"/>
      <c r="D8" s="44"/>
      <c r="E8" s="44"/>
      <c r="F8" s="44"/>
      <c r="G8" s="44"/>
      <c r="H8" s="45"/>
      <c r="I8" s="45"/>
      <c r="J8" s="36"/>
      <c r="K8" s="44" t="s">
        <v>6</v>
      </c>
      <c r="L8" s="44"/>
      <c r="M8" s="44"/>
      <c r="N8" s="44"/>
      <c r="O8" s="44"/>
      <c r="P8" s="44"/>
      <c r="Q8" s="45"/>
      <c r="R8" s="45"/>
      <c r="S8" s="36"/>
    </row>
    <row r="9" spans="1:19" ht="4.2" customHeight="1" x14ac:dyDescent="0.3">
      <c r="A9" s="36"/>
      <c r="B9" s="36"/>
      <c r="C9" s="36"/>
      <c r="D9" s="36"/>
      <c r="E9" s="36"/>
      <c r="F9" s="36"/>
      <c r="G9" s="36"/>
      <c r="H9" s="36"/>
      <c r="I9" s="36"/>
      <c r="J9" s="36"/>
      <c r="K9" s="36"/>
      <c r="L9" s="36"/>
      <c r="M9" s="36"/>
      <c r="N9" s="36"/>
      <c r="O9" s="36"/>
      <c r="P9" s="36"/>
      <c r="Q9" s="36"/>
      <c r="R9" s="36"/>
      <c r="S9" s="36"/>
    </row>
    <row r="10" spans="1:19" s="2" customFormat="1" ht="25.05" customHeight="1" x14ac:dyDescent="0.3">
      <c r="A10" s="41"/>
      <c r="B10" s="24" t="s">
        <v>9</v>
      </c>
      <c r="C10" s="25"/>
      <c r="D10" s="25"/>
      <c r="E10" s="25"/>
      <c r="F10" s="25"/>
      <c r="G10" s="25"/>
      <c r="H10" s="46">
        <v>140000</v>
      </c>
      <c r="I10" s="47"/>
      <c r="J10" s="41"/>
      <c r="K10" s="24" t="s">
        <v>19</v>
      </c>
      <c r="L10" s="25"/>
      <c r="M10" s="25"/>
      <c r="N10" s="25"/>
      <c r="O10" s="25"/>
      <c r="P10" s="25"/>
      <c r="Q10" s="46">
        <v>104000</v>
      </c>
      <c r="R10" s="47"/>
      <c r="S10" s="41"/>
    </row>
    <row r="11" spans="1:19" s="2" customFormat="1" ht="25.05" customHeight="1" x14ac:dyDescent="0.3">
      <c r="A11" s="41"/>
      <c r="B11" s="26" t="s">
        <v>10</v>
      </c>
      <c r="C11" s="27"/>
      <c r="D11" s="27"/>
      <c r="E11" s="27"/>
      <c r="F11" s="27"/>
      <c r="G11" s="27"/>
      <c r="H11" s="48">
        <v>254000</v>
      </c>
      <c r="I11" s="49"/>
      <c r="J11" s="41"/>
      <c r="K11" s="26" t="s">
        <v>20</v>
      </c>
      <c r="L11" s="27"/>
      <c r="M11" s="27"/>
      <c r="N11" s="27"/>
      <c r="O11" s="27"/>
      <c r="P11" s="27"/>
      <c r="Q11" s="48">
        <v>86200</v>
      </c>
      <c r="R11" s="49"/>
      <c r="S11" s="41"/>
    </row>
    <row r="12" spans="1:19" s="2" customFormat="1" ht="25.05" customHeight="1" x14ac:dyDescent="0.3">
      <c r="A12" s="41"/>
      <c r="B12" s="28" t="s">
        <v>11</v>
      </c>
      <c r="C12" s="29"/>
      <c r="D12" s="29"/>
      <c r="E12" s="29"/>
      <c r="F12" s="29"/>
      <c r="G12" s="29"/>
      <c r="H12" s="50">
        <v>42000</v>
      </c>
      <c r="I12" s="51"/>
      <c r="J12" s="41"/>
      <c r="K12" s="28" t="s">
        <v>21</v>
      </c>
      <c r="L12" s="29"/>
      <c r="M12" s="29"/>
      <c r="N12" s="29"/>
      <c r="O12" s="29"/>
      <c r="P12" s="29"/>
      <c r="Q12" s="50">
        <v>1540</v>
      </c>
      <c r="R12" s="51"/>
      <c r="S12" s="41"/>
    </row>
    <row r="13" spans="1:19" s="2" customFormat="1" ht="25.05" customHeight="1" x14ac:dyDescent="0.3">
      <c r="A13" s="41"/>
      <c r="B13" s="26" t="s">
        <v>12</v>
      </c>
      <c r="C13" s="27"/>
      <c r="D13" s="27"/>
      <c r="E13" s="27"/>
      <c r="F13" s="27"/>
      <c r="G13" s="27"/>
      <c r="H13" s="48">
        <v>2000</v>
      </c>
      <c r="I13" s="49"/>
      <c r="J13" s="41"/>
      <c r="K13" s="26" t="s">
        <v>22</v>
      </c>
      <c r="L13" s="27"/>
      <c r="M13" s="27"/>
      <c r="N13" s="27"/>
      <c r="O13" s="27"/>
      <c r="P13" s="27"/>
      <c r="Q13" s="48">
        <v>2500</v>
      </c>
      <c r="R13" s="49"/>
      <c r="S13" s="41"/>
    </row>
    <row r="14" spans="1:19" s="2" customFormat="1" ht="25.05" customHeight="1" x14ac:dyDescent="0.3">
      <c r="A14" s="41"/>
      <c r="B14" s="28" t="s">
        <v>13</v>
      </c>
      <c r="C14" s="29"/>
      <c r="D14" s="29"/>
      <c r="E14" s="29"/>
      <c r="F14" s="29"/>
      <c r="G14" s="29"/>
      <c r="H14" s="50">
        <v>1800</v>
      </c>
      <c r="I14" s="51"/>
      <c r="J14" s="41"/>
      <c r="K14" s="28" t="s">
        <v>23</v>
      </c>
      <c r="L14" s="29"/>
      <c r="M14" s="29"/>
      <c r="N14" s="29"/>
      <c r="O14" s="29"/>
      <c r="P14" s="29"/>
      <c r="Q14" s="50">
        <v>5600</v>
      </c>
      <c r="R14" s="51"/>
      <c r="S14" s="41"/>
    </row>
    <row r="15" spans="1:19" s="2" customFormat="1" ht="25.05" customHeight="1" x14ac:dyDescent="0.3">
      <c r="A15" s="41"/>
      <c r="B15" s="26" t="s">
        <v>14</v>
      </c>
      <c r="C15" s="27"/>
      <c r="D15" s="27"/>
      <c r="E15" s="27"/>
      <c r="F15" s="27"/>
      <c r="G15" s="27"/>
      <c r="H15" s="48">
        <v>2500</v>
      </c>
      <c r="I15" s="49"/>
      <c r="J15" s="41"/>
      <c r="K15" s="26" t="s">
        <v>24</v>
      </c>
      <c r="L15" s="27"/>
      <c r="M15" s="27"/>
      <c r="N15" s="27"/>
      <c r="O15" s="27"/>
      <c r="P15" s="27"/>
      <c r="Q15" s="48">
        <v>3200</v>
      </c>
      <c r="R15" s="49"/>
      <c r="S15" s="41"/>
    </row>
    <row r="16" spans="1:19" s="2" customFormat="1" ht="25.05" customHeight="1" x14ac:dyDescent="0.3">
      <c r="A16" s="41"/>
      <c r="B16" s="28" t="s">
        <v>15</v>
      </c>
      <c r="C16" s="29"/>
      <c r="D16" s="29"/>
      <c r="E16" s="29"/>
      <c r="F16" s="29"/>
      <c r="G16" s="29"/>
      <c r="H16" s="50">
        <v>2000</v>
      </c>
      <c r="I16" s="51"/>
      <c r="J16" s="41"/>
      <c r="K16" s="28" t="s">
        <v>25</v>
      </c>
      <c r="L16" s="29"/>
      <c r="M16" s="29"/>
      <c r="N16" s="29"/>
      <c r="O16" s="29"/>
      <c r="P16" s="29"/>
      <c r="Q16" s="50">
        <v>1850</v>
      </c>
      <c r="R16" s="51"/>
      <c r="S16" s="41"/>
    </row>
    <row r="17" spans="1:19" s="2" customFormat="1" ht="25.05" customHeight="1" x14ac:dyDescent="0.3">
      <c r="A17" s="41"/>
      <c r="B17" s="26" t="s">
        <v>16</v>
      </c>
      <c r="C17" s="27"/>
      <c r="D17" s="27"/>
      <c r="E17" s="27"/>
      <c r="F17" s="27"/>
      <c r="G17" s="27"/>
      <c r="H17" s="48">
        <v>1000</v>
      </c>
      <c r="I17" s="49"/>
      <c r="J17" s="41"/>
      <c r="K17" s="26" t="s">
        <v>26</v>
      </c>
      <c r="L17" s="27"/>
      <c r="M17" s="27"/>
      <c r="N17" s="27"/>
      <c r="O17" s="27"/>
      <c r="P17" s="27"/>
      <c r="Q17" s="48">
        <v>500</v>
      </c>
      <c r="R17" s="49"/>
      <c r="S17" s="41"/>
    </row>
    <row r="18" spans="1:19" s="2" customFormat="1" ht="25.05" customHeight="1" x14ac:dyDescent="0.3">
      <c r="A18" s="41"/>
      <c r="B18" s="28" t="s">
        <v>17</v>
      </c>
      <c r="C18" s="29"/>
      <c r="D18" s="29"/>
      <c r="E18" s="29"/>
      <c r="F18" s="29"/>
      <c r="G18" s="29"/>
      <c r="H18" s="50">
        <v>5000</v>
      </c>
      <c r="I18" s="51"/>
      <c r="J18" s="41"/>
      <c r="K18" s="28" t="s">
        <v>27</v>
      </c>
      <c r="L18" s="29"/>
      <c r="M18" s="29"/>
      <c r="N18" s="29"/>
      <c r="O18" s="29"/>
      <c r="P18" s="29"/>
      <c r="Q18" s="50">
        <v>650</v>
      </c>
      <c r="R18" s="51"/>
      <c r="S18" s="41"/>
    </row>
    <row r="19" spans="1:19" s="2" customFormat="1" ht="25.05" customHeight="1" x14ac:dyDescent="0.3">
      <c r="A19" s="41"/>
      <c r="B19" s="26" t="s">
        <v>18</v>
      </c>
      <c r="C19" s="27"/>
      <c r="D19" s="27"/>
      <c r="E19" s="27"/>
      <c r="F19" s="27"/>
      <c r="G19" s="27"/>
      <c r="H19" s="48">
        <v>23000</v>
      </c>
      <c r="I19" s="49"/>
      <c r="J19" s="41"/>
      <c r="K19" s="26" t="s">
        <v>28</v>
      </c>
      <c r="L19" s="27"/>
      <c r="M19" s="27"/>
      <c r="N19" s="27"/>
      <c r="O19" s="27"/>
      <c r="P19" s="27"/>
      <c r="Q19" s="48">
        <v>38000</v>
      </c>
      <c r="R19" s="49"/>
      <c r="S19" s="41"/>
    </row>
    <row r="20" spans="1:19" s="2" customFormat="1" ht="25.05" customHeight="1" x14ac:dyDescent="0.3">
      <c r="A20" s="41"/>
      <c r="B20" s="28"/>
      <c r="C20" s="29"/>
      <c r="D20" s="29"/>
      <c r="E20" s="29"/>
      <c r="F20" s="29"/>
      <c r="G20" s="29"/>
      <c r="H20" s="50"/>
      <c r="I20" s="51"/>
      <c r="J20" s="41"/>
      <c r="K20" s="28" t="s">
        <v>29</v>
      </c>
      <c r="L20" s="29"/>
      <c r="M20" s="29"/>
      <c r="N20" s="29"/>
      <c r="O20" s="29"/>
      <c r="P20" s="29"/>
      <c r="Q20" s="50">
        <v>800</v>
      </c>
      <c r="R20" s="51"/>
      <c r="S20" s="41"/>
    </row>
    <row r="21" spans="1:19" s="2" customFormat="1" ht="25.05" customHeight="1" x14ac:dyDescent="0.3">
      <c r="A21" s="41"/>
      <c r="B21" s="26"/>
      <c r="C21" s="27"/>
      <c r="D21" s="27"/>
      <c r="E21" s="27"/>
      <c r="F21" s="27"/>
      <c r="G21" s="27"/>
      <c r="H21" s="48"/>
      <c r="I21" s="49"/>
      <c r="J21" s="41"/>
      <c r="K21" s="26" t="s">
        <v>30</v>
      </c>
      <c r="L21" s="27"/>
      <c r="M21" s="27"/>
      <c r="N21" s="27"/>
      <c r="O21" s="27"/>
      <c r="P21" s="27"/>
      <c r="Q21" s="48">
        <v>2500</v>
      </c>
      <c r="R21" s="49"/>
      <c r="S21" s="41"/>
    </row>
    <row r="22" spans="1:19" s="2" customFormat="1" ht="25.05" customHeight="1" x14ac:dyDescent="0.3">
      <c r="A22" s="41"/>
      <c r="B22" s="28"/>
      <c r="C22" s="29"/>
      <c r="D22" s="29"/>
      <c r="E22" s="29"/>
      <c r="F22" s="29"/>
      <c r="G22" s="29"/>
      <c r="H22" s="50"/>
      <c r="I22" s="51"/>
      <c r="J22" s="41"/>
      <c r="K22" s="28" t="s">
        <v>31</v>
      </c>
      <c r="L22" s="29"/>
      <c r="M22" s="29"/>
      <c r="N22" s="29"/>
      <c r="O22" s="29"/>
      <c r="P22" s="29"/>
      <c r="Q22" s="50">
        <v>1200</v>
      </c>
      <c r="R22" s="51"/>
      <c r="S22" s="41"/>
    </row>
    <row r="23" spans="1:19" s="2" customFormat="1" ht="25.05" customHeight="1" x14ac:dyDescent="0.3">
      <c r="A23" s="41"/>
      <c r="B23" s="30"/>
      <c r="C23" s="31"/>
      <c r="D23" s="31"/>
      <c r="E23" s="31"/>
      <c r="F23" s="31"/>
      <c r="G23" s="31"/>
      <c r="H23" s="52"/>
      <c r="I23" s="53"/>
      <c r="J23" s="41"/>
      <c r="K23" s="30" t="s">
        <v>32</v>
      </c>
      <c r="L23" s="31"/>
      <c r="M23" s="31"/>
      <c r="N23" s="31"/>
      <c r="O23" s="31"/>
      <c r="P23" s="31"/>
      <c r="Q23" s="52">
        <v>33000</v>
      </c>
      <c r="R23" s="53"/>
      <c r="S23" s="41"/>
    </row>
    <row r="24" spans="1:19" ht="21.6" customHeight="1" x14ac:dyDescent="0.3">
      <c r="A24" s="36"/>
      <c r="B24" s="36"/>
      <c r="C24" s="36"/>
      <c r="D24" s="36"/>
      <c r="E24" s="36"/>
      <c r="F24" s="36"/>
      <c r="G24" s="36"/>
      <c r="H24" s="36"/>
      <c r="I24" s="36"/>
      <c r="J24" s="36"/>
      <c r="K24" s="36"/>
      <c r="L24" s="36"/>
      <c r="M24" s="36"/>
      <c r="N24" s="36"/>
      <c r="O24" s="36"/>
      <c r="P24" s="36"/>
      <c r="Q24" s="36"/>
      <c r="R24" s="36"/>
      <c r="S24" s="36"/>
    </row>
    <row r="25" spans="1:19" ht="12" customHeight="1" x14ac:dyDescent="0.3">
      <c r="A25" s="36"/>
      <c r="B25" s="40"/>
      <c r="C25" s="10" t="s">
        <v>8</v>
      </c>
      <c r="D25" s="10"/>
      <c r="E25" s="10"/>
      <c r="F25" s="36"/>
      <c r="G25" s="36"/>
      <c r="H25" s="36"/>
      <c r="I25" s="10" t="s">
        <v>6</v>
      </c>
      <c r="J25" s="10"/>
      <c r="K25" s="10"/>
      <c r="L25" s="36"/>
      <c r="M25" s="36"/>
      <c r="N25" s="40"/>
      <c r="O25" s="10" t="s">
        <v>7</v>
      </c>
      <c r="P25" s="10"/>
      <c r="Q25" s="10"/>
      <c r="R25" s="36"/>
      <c r="S25" s="36"/>
    </row>
    <row r="26" spans="1:19" ht="12" customHeight="1" x14ac:dyDescent="0.3">
      <c r="A26" s="37"/>
      <c r="B26" s="3"/>
      <c r="C26" s="10"/>
      <c r="D26" s="10"/>
      <c r="E26" s="10"/>
      <c r="F26" s="16"/>
      <c r="G26" s="39"/>
      <c r="H26" s="14"/>
      <c r="I26" s="10"/>
      <c r="J26" s="10"/>
      <c r="K26" s="10"/>
      <c r="L26" s="16"/>
      <c r="M26" s="39"/>
      <c r="N26" s="3"/>
      <c r="O26" s="10"/>
      <c r="P26" s="10"/>
      <c r="Q26" s="10"/>
      <c r="R26" s="14"/>
      <c r="S26" s="38"/>
    </row>
    <row r="27" spans="1:19" ht="18" customHeight="1" x14ac:dyDescent="0.3">
      <c r="A27" s="37"/>
      <c r="B27" s="3"/>
      <c r="C27" s="3"/>
      <c r="D27" s="3"/>
      <c r="E27" s="3"/>
      <c r="F27" s="3"/>
      <c r="G27" s="39"/>
      <c r="H27" s="3"/>
      <c r="I27" s="3"/>
      <c r="J27" s="3"/>
      <c r="K27" s="3"/>
      <c r="L27" s="3"/>
      <c r="M27" s="39"/>
      <c r="N27" s="3"/>
      <c r="O27" s="3"/>
      <c r="P27" s="3"/>
      <c r="Q27" s="3"/>
      <c r="R27" s="3"/>
      <c r="S27" s="15"/>
    </row>
    <row r="28" spans="1:19" ht="21" x14ac:dyDescent="0.3">
      <c r="A28" s="37"/>
      <c r="B28" s="3"/>
      <c r="C28" s="9">
        <f>SUM(H10:I23)</f>
        <v>473300</v>
      </c>
      <c r="D28" s="9"/>
      <c r="E28" s="9"/>
      <c r="F28" s="17"/>
      <c r="G28" s="39"/>
      <c r="H28" s="3"/>
      <c r="I28" s="9">
        <f>SUM(Q10:R23)</f>
        <v>281540</v>
      </c>
      <c r="J28" s="9"/>
      <c r="K28" s="9"/>
      <c r="L28" s="3"/>
      <c r="M28" s="39"/>
      <c r="N28" s="3"/>
      <c r="O28" s="9">
        <f>C28-I28</f>
        <v>191760</v>
      </c>
      <c r="P28" s="9"/>
      <c r="Q28" s="9"/>
      <c r="R28" s="3"/>
      <c r="S28" s="38"/>
    </row>
    <row r="29" spans="1:19" ht="16.2" customHeight="1" x14ac:dyDescent="0.3">
      <c r="A29" s="37"/>
      <c r="B29" s="3"/>
      <c r="C29" s="3"/>
      <c r="D29" s="3"/>
      <c r="E29" s="3"/>
      <c r="F29" s="17"/>
      <c r="G29" s="39"/>
      <c r="H29" s="3"/>
      <c r="I29" s="3"/>
      <c r="J29" s="3"/>
      <c r="K29" s="3"/>
      <c r="L29" s="3"/>
      <c r="M29" s="39"/>
      <c r="N29" s="3"/>
      <c r="O29" s="3"/>
      <c r="P29" s="3"/>
      <c r="Q29" s="3"/>
      <c r="R29" s="3"/>
      <c r="S29" s="38"/>
    </row>
    <row r="30" spans="1:19" x14ac:dyDescent="0.3">
      <c r="A30" s="37"/>
      <c r="B30" s="4" t="s">
        <v>0</v>
      </c>
      <c r="C30" s="4"/>
      <c r="D30" s="5"/>
      <c r="E30" s="18" t="s">
        <v>1</v>
      </c>
      <c r="F30" s="19"/>
      <c r="G30" s="39"/>
      <c r="H30" s="4" t="s">
        <v>0</v>
      </c>
      <c r="I30" s="4"/>
      <c r="J30" s="5"/>
      <c r="K30" s="6" t="s">
        <v>1</v>
      </c>
      <c r="L30" s="6"/>
      <c r="M30" s="39"/>
      <c r="N30" s="4" t="s">
        <v>0</v>
      </c>
      <c r="O30" s="4"/>
      <c r="P30" s="5"/>
      <c r="Q30" s="6" t="s">
        <v>1</v>
      </c>
      <c r="R30" s="6"/>
      <c r="S30" s="38"/>
    </row>
    <row r="31" spans="1:19" x14ac:dyDescent="0.3">
      <c r="A31" s="37"/>
      <c r="B31" s="7">
        <v>444000</v>
      </c>
      <c r="C31" s="7"/>
      <c r="D31" s="5"/>
      <c r="E31" s="20">
        <f>C28/B31-1</f>
        <v>6.5990990990991039E-2</v>
      </c>
      <c r="F31" s="21"/>
      <c r="G31" s="39"/>
      <c r="H31" s="7">
        <v>299000</v>
      </c>
      <c r="I31" s="7"/>
      <c r="J31" s="5"/>
      <c r="K31" s="8">
        <f>I28/H31-1</f>
        <v>-5.8394648829431461E-2</v>
      </c>
      <c r="L31" s="8"/>
      <c r="M31" s="39"/>
      <c r="N31" s="7">
        <f>B31-H31</f>
        <v>145000</v>
      </c>
      <c r="O31" s="7"/>
      <c r="P31" s="5"/>
      <c r="Q31" s="8">
        <f>O28/N31-1</f>
        <v>0.32248275862068976</v>
      </c>
      <c r="R31" s="8"/>
      <c r="S31" s="38"/>
    </row>
    <row r="32" spans="1:19" ht="11.4" customHeight="1" x14ac:dyDescent="0.3">
      <c r="A32" s="37"/>
      <c r="B32" s="3"/>
      <c r="C32" s="3"/>
      <c r="D32" s="3"/>
      <c r="E32" s="3"/>
      <c r="F32" s="17"/>
      <c r="G32" s="39"/>
      <c r="H32" s="3"/>
      <c r="I32" s="3"/>
      <c r="J32" s="3"/>
      <c r="K32" s="3"/>
      <c r="L32" s="3"/>
      <c r="M32" s="39"/>
      <c r="N32" s="3"/>
      <c r="O32" s="3"/>
      <c r="P32" s="3"/>
      <c r="Q32" s="3"/>
      <c r="R32" s="3"/>
      <c r="S32" s="38"/>
    </row>
    <row r="33" spans="1:19" x14ac:dyDescent="0.3">
      <c r="A33" s="37"/>
      <c r="B33" s="3"/>
      <c r="C33" s="12" t="s">
        <v>3</v>
      </c>
      <c r="D33" s="12"/>
      <c r="E33" s="13" t="s">
        <v>4</v>
      </c>
      <c r="F33" s="17"/>
      <c r="G33" s="39"/>
      <c r="H33" s="3"/>
      <c r="I33" s="12" t="s">
        <v>3</v>
      </c>
      <c r="J33" s="12"/>
      <c r="K33" s="13" t="s">
        <v>5</v>
      </c>
      <c r="L33" s="3"/>
      <c r="M33" s="39"/>
      <c r="N33" s="3"/>
      <c r="O33" s="12" t="s">
        <v>3</v>
      </c>
      <c r="P33" s="12"/>
      <c r="Q33" s="13" t="s">
        <v>4</v>
      </c>
      <c r="R33" s="3"/>
      <c r="S33" s="38"/>
    </row>
    <row r="34" spans="1:19" x14ac:dyDescent="0.3">
      <c r="A34" s="37"/>
      <c r="B34" s="22"/>
      <c r="C34" s="22"/>
      <c r="D34" s="22"/>
      <c r="E34" s="22"/>
      <c r="F34" s="23"/>
      <c r="G34" s="39"/>
      <c r="H34" s="32"/>
      <c r="I34" s="22"/>
      <c r="J34" s="22"/>
      <c r="K34" s="22"/>
      <c r="L34" s="22"/>
      <c r="M34" s="39"/>
      <c r="N34" s="32"/>
      <c r="O34" s="22"/>
      <c r="P34" s="22"/>
      <c r="Q34" s="22"/>
      <c r="R34" s="22"/>
      <c r="S34" s="38"/>
    </row>
    <row r="35" spans="1:19" x14ac:dyDescent="0.3">
      <c r="A35" s="36"/>
      <c r="B35" s="36"/>
      <c r="C35" s="36"/>
      <c r="D35" s="36"/>
      <c r="E35" s="36"/>
      <c r="F35" s="36"/>
      <c r="G35" s="36"/>
      <c r="H35" s="36"/>
      <c r="I35" s="36"/>
      <c r="J35" s="36"/>
      <c r="K35" s="36"/>
      <c r="L35" s="36"/>
      <c r="M35" s="36"/>
      <c r="N35" s="36"/>
      <c r="O35" s="36"/>
      <c r="P35" s="36"/>
      <c r="Q35" s="36"/>
      <c r="R35" s="36"/>
      <c r="S35" s="36"/>
    </row>
    <row r="36" spans="1:19" ht="126.6" customHeight="1" x14ac:dyDescent="0.3">
      <c r="A36" s="36"/>
      <c r="B36" s="33" t="s">
        <v>33</v>
      </c>
      <c r="C36" s="34"/>
      <c r="D36" s="34"/>
      <c r="E36" s="34"/>
      <c r="F36" s="34"/>
      <c r="G36" s="34"/>
      <c r="H36" s="34"/>
      <c r="I36" s="34"/>
      <c r="J36" s="34"/>
      <c r="K36" s="34"/>
      <c r="L36" s="34"/>
      <c r="M36" s="34"/>
      <c r="N36" s="34"/>
      <c r="O36" s="34"/>
      <c r="P36" s="34"/>
      <c r="Q36" s="34"/>
      <c r="R36" s="35"/>
      <c r="S36" s="36"/>
    </row>
    <row r="37" spans="1:19" ht="19.2" customHeight="1" x14ac:dyDescent="0.3">
      <c r="A37" s="36"/>
      <c r="B37" s="36"/>
      <c r="C37" s="36"/>
      <c r="D37" s="36"/>
      <c r="E37" s="36"/>
      <c r="F37" s="36"/>
      <c r="G37" s="36"/>
      <c r="H37" s="36"/>
      <c r="I37" s="36"/>
      <c r="J37" s="36"/>
      <c r="K37" s="36"/>
      <c r="L37" s="36"/>
      <c r="M37" s="36"/>
      <c r="N37" s="36"/>
      <c r="O37" s="36"/>
      <c r="P37" s="36"/>
      <c r="Q37" s="36"/>
      <c r="R37" s="36"/>
      <c r="S37" s="36"/>
    </row>
  </sheetData>
  <mergeCells count="88">
    <mergeCell ref="K2:R2"/>
    <mergeCell ref="K3:R3"/>
    <mergeCell ref="K5:R5"/>
    <mergeCell ref="K6:R6"/>
    <mergeCell ref="B2:J3"/>
    <mergeCell ref="B5:J6"/>
    <mergeCell ref="B23:G23"/>
    <mergeCell ref="H23:I23"/>
    <mergeCell ref="K23:P23"/>
    <mergeCell ref="Q23:R23"/>
    <mergeCell ref="H8:I8"/>
    <mergeCell ref="Q8:R8"/>
    <mergeCell ref="B8:G8"/>
    <mergeCell ref="K8:P8"/>
    <mergeCell ref="B21:G21"/>
    <mergeCell ref="H21:I21"/>
    <mergeCell ref="K21:P21"/>
    <mergeCell ref="Q21:R21"/>
    <mergeCell ref="B22:G22"/>
    <mergeCell ref="H22:I22"/>
    <mergeCell ref="K22:P22"/>
    <mergeCell ref="Q22:R22"/>
    <mergeCell ref="B19:G19"/>
    <mergeCell ref="H19:I19"/>
    <mergeCell ref="K19:P19"/>
    <mergeCell ref="Q19:R19"/>
    <mergeCell ref="B20:G20"/>
    <mergeCell ref="H20:I20"/>
    <mergeCell ref="K20:P20"/>
    <mergeCell ref="Q20:R20"/>
    <mergeCell ref="B17:G17"/>
    <mergeCell ref="H17:I17"/>
    <mergeCell ref="K17:P17"/>
    <mergeCell ref="Q17:R17"/>
    <mergeCell ref="B18:G18"/>
    <mergeCell ref="H18:I18"/>
    <mergeCell ref="K18:P18"/>
    <mergeCell ref="Q18:R18"/>
    <mergeCell ref="H15:I15"/>
    <mergeCell ref="K15:P15"/>
    <mergeCell ref="Q15:R15"/>
    <mergeCell ref="B16:G16"/>
    <mergeCell ref="H16:I16"/>
    <mergeCell ref="K16:P16"/>
    <mergeCell ref="Q16:R16"/>
    <mergeCell ref="Q12:R12"/>
    <mergeCell ref="B13:G13"/>
    <mergeCell ref="H13:I13"/>
    <mergeCell ref="K13:P13"/>
    <mergeCell ref="Q13:R13"/>
    <mergeCell ref="B14:G14"/>
    <mergeCell ref="H14:I14"/>
    <mergeCell ref="K14:P14"/>
    <mergeCell ref="Q14:R14"/>
    <mergeCell ref="Q10:R10"/>
    <mergeCell ref="B10:G10"/>
    <mergeCell ref="K10:P10"/>
    <mergeCell ref="B11:G11"/>
    <mergeCell ref="H11:I11"/>
    <mergeCell ref="K11:P11"/>
    <mergeCell ref="Q11:R11"/>
    <mergeCell ref="C33:D33"/>
    <mergeCell ref="I33:J33"/>
    <mergeCell ref="O33:P33"/>
    <mergeCell ref="H10:I10"/>
    <mergeCell ref="B12:G12"/>
    <mergeCell ref="H12:I12"/>
    <mergeCell ref="K12:P12"/>
    <mergeCell ref="B15:G15"/>
    <mergeCell ref="H31:I31"/>
    <mergeCell ref="K31:L31"/>
    <mergeCell ref="O25:Q26"/>
    <mergeCell ref="O28:Q28"/>
    <mergeCell ref="N30:O30"/>
    <mergeCell ref="Q30:R30"/>
    <mergeCell ref="N31:O31"/>
    <mergeCell ref="Q31:R31"/>
    <mergeCell ref="C25:E26"/>
    <mergeCell ref="I25:K26"/>
    <mergeCell ref="I28:K28"/>
    <mergeCell ref="H30:I30"/>
    <mergeCell ref="K30:L30"/>
    <mergeCell ref="B36:R36"/>
    <mergeCell ref="B30:C30"/>
    <mergeCell ref="E30:F30"/>
    <mergeCell ref="B31:C31"/>
    <mergeCell ref="E31:F31"/>
    <mergeCell ref="C28:E28"/>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CDF91-B9B7-4365-98CE-94E38242A8C4}">
  <dimension ref="B6"/>
  <sheetViews>
    <sheetView workbookViewId="0">
      <selection activeCell="B6" sqref="B6"/>
    </sheetView>
  </sheetViews>
  <sheetFormatPr defaultRowHeight="14.4" x14ac:dyDescent="0.3"/>
  <cols>
    <col min="2" max="2" width="31.88671875" customWidth="1"/>
  </cols>
  <sheetData>
    <row r="6" spans="2:2" x14ac:dyDescent="0.3">
      <c r="B6" s="11" t="s">
        <v>2</v>
      </c>
    </row>
  </sheetData>
  <hyperlinks>
    <hyperlink ref="B6" r:id="rId1" xr:uid="{7E681E2D-C127-4F49-ADD9-0FA246A17DD6}"/>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Trucking Profit and Loss</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2022-03-24T22:42:38Z</cp:lastPrinted>
  <dcterms:created xsi:type="dcterms:W3CDTF">2022-03-24T21:34:27Z</dcterms:created>
  <dcterms:modified xsi:type="dcterms:W3CDTF">2022-03-24T22:43:25Z</dcterms:modified>
</cp:coreProperties>
</file>