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<sst xmlns="http://schemas.openxmlformats.org/spreadsheetml/2006/main" count="83" uniqueCount="55">
  <si>
    <t>Zero-Based Budget</t>
  </si>
  <si>
    <r>
      <t xml:space="preserve">JAN         FEB         MAR         APR         MAY         JUN         JULY         AUG         SEPT         OCT         </t>
    </r>
    <r>
      <rPr>
        <color rgb="FFF7981D"/>
      </rPr>
      <t>NOV</t>
    </r>
    <r>
      <t xml:space="preserve">         DEC</t>
    </r>
  </si>
  <si>
    <t>Total Income</t>
  </si>
  <si>
    <t>Anticipated</t>
  </si>
  <si>
    <t>Actual</t>
  </si>
  <si>
    <t>Spending</t>
  </si>
  <si>
    <t>Salary 1</t>
  </si>
  <si>
    <t>Groceries</t>
  </si>
  <si>
    <t>Salary 2</t>
  </si>
  <si>
    <t>Gas/Transportation</t>
  </si>
  <si>
    <t>Social Security/Pension</t>
  </si>
  <si>
    <t>Home &amp; Cleaning Supplies</t>
  </si>
  <si>
    <t>Interest/Dividends</t>
  </si>
  <si>
    <t>Personal Hygiene</t>
  </si>
  <si>
    <t>Other Income</t>
  </si>
  <si>
    <t>Clothing</t>
  </si>
  <si>
    <t xml:space="preserve">Other Income </t>
  </si>
  <si>
    <t>Pet Supplies</t>
  </si>
  <si>
    <t>Total</t>
  </si>
  <si>
    <t>Books, Magazines &amp; Media</t>
  </si>
  <si>
    <t>Restaurants &amp; Delivery</t>
  </si>
  <si>
    <t>Off the Top</t>
  </si>
  <si>
    <t>Other</t>
  </si>
  <si>
    <t>Monthly Savings</t>
  </si>
  <si>
    <t>Tax Witholding</t>
  </si>
  <si>
    <t>Emergency Fund</t>
  </si>
  <si>
    <t>Retirement Fund</t>
  </si>
  <si>
    <t>Subtotal</t>
  </si>
  <si>
    <t>Budget Remaining</t>
  </si>
  <si>
    <t>Debt</t>
  </si>
  <si>
    <t>Minimum</t>
  </si>
  <si>
    <t>Amount</t>
  </si>
  <si>
    <t>Credit Card 1</t>
  </si>
  <si>
    <t>Credit Card 2</t>
  </si>
  <si>
    <t>Bills</t>
  </si>
  <si>
    <t>Student Loan</t>
  </si>
  <si>
    <t>Rent/Mortgage</t>
  </si>
  <si>
    <t>Medical Debt</t>
  </si>
  <si>
    <t>Electricity</t>
  </si>
  <si>
    <t>Gas</t>
  </si>
  <si>
    <t>Water</t>
  </si>
  <si>
    <t>Trash</t>
  </si>
  <si>
    <t>Television</t>
  </si>
  <si>
    <t>Internet</t>
  </si>
  <si>
    <t>Health Insurance</t>
  </si>
  <si>
    <t>Car Insurance</t>
  </si>
  <si>
    <t>Total Expenses</t>
  </si>
  <si>
    <t>Home Insurance</t>
  </si>
  <si>
    <t>Pet Insurance</t>
  </si>
  <si>
    <t>Total Off the Top</t>
  </si>
  <si>
    <t>Total Bills</t>
  </si>
  <si>
    <t>Total Spending</t>
  </si>
  <si>
    <t>Total Debt</t>
  </si>
  <si>
    <t>–</t>
  </si>
  <si>
    <r>
      <t xml:space="preserve">Final Budget </t>
    </r>
    <r>
      <rPr/>
      <t>(should = $0)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</si>
</sst>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sz val="24.0"/>
      <color theme="1"/>
      <name val="Roboto"/>
    </font>
    <font>
      <b/>
      <sz val="24.0"/>
      <color rgb="FF243C4D"/>
      <name val="Roboto"/>
    </font>
    <font>
      <color theme="1"/>
      <name val="Roboto"/>
    </font>
    <font>
      <b/>
      <color rgb="FF243C4D"/>
      <name val="Roboto"/>
    </font>
    <font>
      <b/>
      <color rgb="FFFFFFFF"/>
      <name val="Roboto"/>
    </font>
    <font>
      <color rgb="FF243C4D"/>
      <name val="Roboto"/>
    </font>
    <font>
      <b/>
      <color theme="1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43B78A"/>
        <bgColor rgb="FF43B78A"/>
      </patternFill>
    </fill>
    <fill>
      <patternFill patternType="solid">
        <fgColor rgb="FF15918D"/>
        <bgColor rgb="FF15918D"/>
      </patternFill>
    </fill>
    <fill>
      <patternFill patternType="solid">
        <fgColor rgb="FFB7E1CD"/>
        <bgColor rgb="FFB7E1CD"/>
      </patternFill>
    </fill>
    <fill>
      <patternFill patternType="solid">
        <fgColor rgb="FF91D9D6"/>
        <bgColor rgb="FF91D9D6"/>
      </patternFill>
    </fill>
    <fill>
      <patternFill patternType="solid">
        <fgColor rgb="FFF7981D"/>
        <bgColor rgb="FFF7981D"/>
      </patternFill>
    </fill>
    <fill>
      <patternFill patternType="solid">
        <fgColor rgb="FFFFEBD8"/>
        <bgColor rgb="FFFFEBD8"/>
      </patternFill>
    </fill>
  </fills>
  <borders count="5">
    <border/>
    <border>
      <right style="thin">
        <color rgb="FFB7E1CD"/>
      </right>
    </border>
    <border>
      <right style="thin">
        <color rgb="FF91D9D6"/>
      </right>
    </border>
    <border>
      <left style="thin">
        <color rgb="FFF7981D"/>
      </left>
    </border>
    <border>
      <right style="thin">
        <color rgb="FFFFEBD8"/>
      </right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center"/>
    </xf>
    <xf borderId="0" fillId="0" fontId="3" numFmtId="0" xfId="0" applyFont="1"/>
    <xf borderId="0" fillId="0" fontId="4" numFmtId="0" xfId="0" applyAlignment="1" applyFont="1">
      <alignment horizontal="center" readingOrder="0"/>
    </xf>
    <xf borderId="0" fillId="0" fontId="3" numFmtId="164" xfId="0" applyFont="1" applyNumberFormat="1"/>
    <xf borderId="0" fillId="2" fontId="5" numFmtId="0" xfId="0" applyAlignment="1" applyFill="1" applyFont="1">
      <alignment horizontal="center" readingOrder="0" textRotation="90" vertical="center"/>
    </xf>
    <xf borderId="0" fillId="2" fontId="3" numFmtId="0" xfId="0" applyFont="1"/>
    <xf borderId="0" fillId="2" fontId="5" numFmtId="164" xfId="0" applyAlignment="1" applyFont="1" applyNumberFormat="1">
      <alignment horizontal="center" readingOrder="0"/>
    </xf>
    <xf borderId="0" fillId="3" fontId="5" numFmtId="0" xfId="0" applyAlignment="1" applyFill="1" applyFont="1">
      <alignment horizontal="center" readingOrder="0" textRotation="90" vertical="center"/>
    </xf>
    <xf borderId="0" fillId="3" fontId="3" numFmtId="0" xfId="0" applyFont="1"/>
    <xf borderId="0" fillId="3" fontId="3" numFmtId="164" xfId="0" applyAlignment="1" applyFont="1" applyNumberFormat="1">
      <alignment readingOrder="0"/>
    </xf>
    <xf borderId="0" fillId="3" fontId="5" numFmtId="164" xfId="0" applyAlignment="1" applyFont="1" applyNumberFormat="1">
      <alignment horizontal="center" readingOrder="0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6" numFmtId="164" xfId="0" applyAlignment="1" applyFont="1" applyNumberFormat="1">
      <alignment readingOrder="0"/>
    </xf>
    <xf borderId="1" fillId="0" fontId="6" numFmtId="164" xfId="0" applyAlignment="1" applyBorder="1" applyFont="1" applyNumberFormat="1">
      <alignment readingOrder="0"/>
    </xf>
    <xf borderId="0" fillId="4" fontId="3" numFmtId="0" xfId="0" applyFill="1" applyFont="1"/>
    <xf borderId="0" fillId="4" fontId="4" numFmtId="164" xfId="0" applyAlignment="1" applyFont="1" applyNumberFormat="1">
      <alignment horizontal="right" readingOrder="0"/>
    </xf>
    <xf borderId="0" fillId="4" fontId="6" numFmtId="0" xfId="0" applyFont="1"/>
    <xf borderId="0" fillId="4" fontId="6" numFmtId="164" xfId="0" applyAlignment="1" applyFont="1" applyNumberFormat="1">
      <alignment horizontal="right" readingOrder="0"/>
    </xf>
    <xf borderId="0" fillId="4" fontId="6" numFmtId="164" xfId="0" applyFont="1" applyNumberFormat="1"/>
    <xf borderId="0" fillId="0" fontId="6" numFmtId="164" xfId="0" applyFont="1" applyNumberFormat="1"/>
    <xf borderId="2" fillId="0" fontId="6" numFmtId="164" xfId="0" applyBorder="1" applyFont="1" applyNumberFormat="1"/>
    <xf borderId="0" fillId="5" fontId="3" numFmtId="0" xfId="0" applyFill="1" applyFont="1"/>
    <xf borderId="0" fillId="5" fontId="4" numFmtId="164" xfId="0" applyAlignment="1" applyFont="1" applyNumberFormat="1">
      <alignment horizontal="right" readingOrder="0"/>
    </xf>
    <xf borderId="0" fillId="5" fontId="6" numFmtId="0" xfId="0" applyFont="1"/>
    <xf borderId="0" fillId="5" fontId="6" numFmtId="164" xfId="0" applyAlignment="1" applyFont="1" applyNumberFormat="1">
      <alignment readingOrder="0"/>
    </xf>
    <xf borderId="0" fillId="5" fontId="6" numFmtId="164" xfId="0" applyFont="1" applyNumberFormat="1"/>
    <xf borderId="0" fillId="3" fontId="3" numFmtId="0" xfId="0" applyAlignment="1" applyFont="1">
      <alignment vertical="bottom"/>
    </xf>
    <xf borderId="0" fillId="3" fontId="5" numFmtId="164" xfId="0" applyAlignment="1" applyFont="1" applyNumberFormat="1">
      <alignment horizontal="center" vertical="bottom"/>
    </xf>
    <xf borderId="0" fillId="0" fontId="6" numFmtId="0" xfId="0" applyAlignment="1" applyFont="1">
      <alignment vertical="bottom"/>
    </xf>
    <xf borderId="0" fillId="0" fontId="6" numFmtId="164" xfId="0" applyAlignment="1" applyFont="1" applyNumberFormat="1">
      <alignment readingOrder="0" vertical="bottom"/>
    </xf>
    <xf borderId="0" fillId="0" fontId="3" numFmtId="0" xfId="0" applyFont="1"/>
    <xf borderId="2" fillId="0" fontId="6" numFmtId="164" xfId="0" applyAlignment="1" applyBorder="1" applyFont="1" applyNumberFormat="1">
      <alignment readingOrder="0"/>
    </xf>
    <xf borderId="0" fillId="0" fontId="6" numFmtId="164" xfId="0" applyAlignment="1" applyFont="1" applyNumberFormat="1">
      <alignment vertical="bottom"/>
    </xf>
    <xf borderId="2" fillId="0" fontId="6" numFmtId="164" xfId="0" applyAlignment="1" applyBorder="1" applyFont="1" applyNumberFormat="1">
      <alignment vertical="bottom"/>
    </xf>
    <xf borderId="0" fillId="0" fontId="6" numFmtId="0" xfId="0" applyAlignment="1" applyFont="1">
      <alignment readingOrder="0" vertical="bottom"/>
    </xf>
    <xf borderId="0" fillId="6" fontId="5" numFmtId="0" xfId="0" applyAlignment="1" applyFill="1" applyFont="1">
      <alignment horizontal="center" readingOrder="0" textRotation="90" vertical="center"/>
    </xf>
    <xf borderId="0" fillId="6" fontId="3" numFmtId="0" xfId="0" applyFont="1"/>
    <xf borderId="0" fillId="6" fontId="5" numFmtId="164" xfId="0" applyAlignment="1" applyFont="1" applyNumberFormat="1">
      <alignment horizontal="center" readingOrder="0"/>
    </xf>
    <xf borderId="3" fillId="7" fontId="4" numFmtId="0" xfId="0" applyAlignment="1" applyBorder="1" applyFill="1" applyFont="1">
      <alignment horizontal="right" readingOrder="0"/>
    </xf>
    <xf borderId="0" fillId="7" fontId="3" numFmtId="0" xfId="0" applyFont="1"/>
    <xf borderId="0" fillId="7" fontId="6" numFmtId="164" xfId="0" applyAlignment="1" applyFont="1" applyNumberFormat="1">
      <alignment readingOrder="0"/>
    </xf>
    <xf borderId="4" fillId="7" fontId="6" numFmtId="164" xfId="0" applyBorder="1" applyFont="1" applyNumberFormat="1"/>
    <xf borderId="0" fillId="0" fontId="6" numFmtId="0" xfId="0" applyAlignment="1" applyFont="1">
      <alignment horizontal="center" readingOrder="0"/>
    </xf>
    <xf borderId="4" fillId="0" fontId="6" numFmtId="164" xfId="0" applyBorder="1" applyFont="1" applyNumberFormat="1"/>
    <xf borderId="0" fillId="7" fontId="7" numFmtId="0" xfId="0" applyAlignment="1" applyFont="1">
      <alignment horizontal="center" readingOrder="0" textRotation="90" vertical="center"/>
    </xf>
    <xf borderId="0" fillId="7" fontId="4" numFmtId="0" xfId="0" applyAlignment="1" applyFont="1">
      <alignment horizontal="right" readingOrder="0"/>
    </xf>
    <xf borderId="0" fillId="7" fontId="6" numFmtId="0" xfId="0" applyAlignment="1" applyFont="1">
      <alignment horizontal="center" readingOrder="0"/>
    </xf>
    <xf borderId="0" fillId="7" fontId="6" numFmtId="164" xfId="0" applyFont="1" applyNumberFormat="1"/>
    <xf borderId="0" fillId="7" fontId="6" numFmtId="0" xfId="0" applyFont="1"/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8575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257175" cy="1238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43</xdr:row>
      <xdr:rowOff>0</xdr:rowOff>
    </xdr:from>
    <xdr:ext cx="285750" cy="6667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25.86"/>
    <col customWidth="1" min="3" max="3" width="3.86"/>
    <col customWidth="1" min="6" max="6" width="5.57"/>
    <col customWidth="1" min="7" max="7" width="4.57"/>
    <col customWidth="1" min="8" max="8" width="24.86"/>
    <col customWidth="1" min="9" max="9" width="3.86"/>
    <col customWidth="1" min="10" max="11" width="14.43"/>
  </cols>
  <sheetData>
    <row r="1">
      <c r="A1" s="1"/>
      <c r="D1" s="2" t="s">
        <v>0</v>
      </c>
      <c r="I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4" t="s">
        <v>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3"/>
      <c r="B6" s="3"/>
      <c r="C6" s="3"/>
      <c r="D6" s="5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6" t="s">
        <v>2</v>
      </c>
      <c r="B7" s="7"/>
      <c r="C7" s="7"/>
      <c r="D7" s="8" t="s">
        <v>3</v>
      </c>
      <c r="E7" s="8" t="s">
        <v>4</v>
      </c>
      <c r="F7" s="3"/>
      <c r="G7" s="9" t="s">
        <v>5</v>
      </c>
      <c r="H7" s="10"/>
      <c r="I7" s="11"/>
      <c r="J7" s="12" t="s">
        <v>3</v>
      </c>
      <c r="K7" s="12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B8" s="13" t="s">
        <v>6</v>
      </c>
      <c r="C8" s="14"/>
      <c r="D8" s="15">
        <v>2500.0</v>
      </c>
      <c r="E8" s="16">
        <v>2500.0</v>
      </c>
      <c r="F8" s="3"/>
      <c r="H8" s="13" t="s">
        <v>7</v>
      </c>
      <c r="I8" s="14"/>
      <c r="J8" s="15">
        <v>400.0</v>
      </c>
      <c r="K8" s="15">
        <v>360.0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B9" s="13" t="s">
        <v>8</v>
      </c>
      <c r="C9" s="14"/>
      <c r="D9" s="15">
        <v>3200.0</v>
      </c>
      <c r="E9" s="16">
        <v>3000.0</v>
      </c>
      <c r="F9" s="3"/>
      <c r="H9" s="13" t="s">
        <v>9</v>
      </c>
      <c r="I9" s="14"/>
      <c r="J9" s="15">
        <v>80.0</v>
      </c>
      <c r="K9" s="15">
        <v>100.0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B10" s="13" t="s">
        <v>10</v>
      </c>
      <c r="C10" s="14"/>
      <c r="D10" s="15">
        <v>500.0</v>
      </c>
      <c r="E10" s="16">
        <v>500.0</v>
      </c>
      <c r="F10" s="3"/>
      <c r="H10" s="13" t="s">
        <v>11</v>
      </c>
      <c r="I10" s="14"/>
      <c r="J10" s="15">
        <v>100.0</v>
      </c>
      <c r="K10" s="15">
        <v>100.0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B11" s="13" t="s">
        <v>12</v>
      </c>
      <c r="C11" s="14"/>
      <c r="D11" s="15">
        <v>470.0</v>
      </c>
      <c r="E11" s="16">
        <v>450.0</v>
      </c>
      <c r="F11" s="3"/>
      <c r="H11" s="13" t="s">
        <v>13</v>
      </c>
      <c r="I11" s="14"/>
      <c r="J11" s="15">
        <v>100.0</v>
      </c>
      <c r="K11" s="15">
        <v>20.0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B12" s="13" t="s">
        <v>14</v>
      </c>
      <c r="C12" s="14"/>
      <c r="D12" s="15">
        <v>300.0</v>
      </c>
      <c r="E12" s="16">
        <v>300.0</v>
      </c>
      <c r="F12" s="3"/>
      <c r="H12" s="13" t="s">
        <v>15</v>
      </c>
      <c r="I12" s="14"/>
      <c r="J12" s="15">
        <v>150.0</v>
      </c>
      <c r="K12" s="15">
        <v>150.0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B13" s="13" t="s">
        <v>16</v>
      </c>
      <c r="C13" s="14"/>
      <c r="D13" s="15">
        <v>130.0</v>
      </c>
      <c r="E13" s="16">
        <v>120.0</v>
      </c>
      <c r="F13" s="3"/>
      <c r="H13" s="13" t="s">
        <v>17</v>
      </c>
      <c r="I13" s="14"/>
      <c r="J13" s="15">
        <v>100.0</v>
      </c>
      <c r="K13" s="15">
        <v>50.0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17"/>
      <c r="B14" s="18" t="s">
        <v>18</v>
      </c>
      <c r="C14" s="19"/>
      <c r="D14" s="20">
        <f t="shared" ref="D14:E14" si="1">SUM(D8:D13)</f>
        <v>7100</v>
      </c>
      <c r="E14" s="21">
        <f t="shared" si="1"/>
        <v>6870</v>
      </c>
      <c r="F14" s="3"/>
      <c r="H14" s="13" t="s">
        <v>19</v>
      </c>
      <c r="I14" s="14"/>
      <c r="J14" s="15">
        <v>130.0</v>
      </c>
      <c r="K14" s="15">
        <v>80.0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3"/>
      <c r="B15" s="3"/>
      <c r="C15" s="3"/>
      <c r="D15" s="5"/>
      <c r="E15" s="5"/>
      <c r="F15" s="3"/>
      <c r="H15" s="13" t="s">
        <v>20</v>
      </c>
      <c r="I15" s="14"/>
      <c r="J15" s="15">
        <v>210.0</v>
      </c>
      <c r="K15" s="15">
        <v>240.0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9" t="s">
        <v>21</v>
      </c>
      <c r="B16" s="10"/>
      <c r="C16" s="10"/>
      <c r="D16" s="12" t="s">
        <v>3</v>
      </c>
      <c r="E16" s="12" t="s">
        <v>4</v>
      </c>
      <c r="F16" s="3"/>
      <c r="H16" s="13" t="s">
        <v>22</v>
      </c>
      <c r="I16" s="14"/>
      <c r="J16" s="22"/>
      <c r="K16" s="2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B17" s="13" t="s">
        <v>23</v>
      </c>
      <c r="C17" s="14"/>
      <c r="D17" s="15">
        <v>700.0</v>
      </c>
      <c r="E17" s="15">
        <v>550.0</v>
      </c>
      <c r="F17" s="3"/>
      <c r="H17" s="13" t="s">
        <v>22</v>
      </c>
      <c r="I17" s="14"/>
      <c r="J17" s="22"/>
      <c r="K17" s="2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B18" s="13" t="s">
        <v>24</v>
      </c>
      <c r="C18" s="14"/>
      <c r="D18" s="15">
        <v>2000.0</v>
      </c>
      <c r="E18" s="15">
        <v>2000.0</v>
      </c>
      <c r="F18" s="3"/>
      <c r="H18" s="13" t="s">
        <v>22</v>
      </c>
      <c r="I18" s="14"/>
      <c r="J18" s="22"/>
      <c r="K18" s="2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B19" s="13" t="s">
        <v>25</v>
      </c>
      <c r="C19" s="14"/>
      <c r="D19" s="15">
        <v>400.0</v>
      </c>
      <c r="E19" s="15">
        <v>450.0</v>
      </c>
      <c r="F19" s="3"/>
      <c r="H19" s="13" t="s">
        <v>22</v>
      </c>
      <c r="I19" s="14"/>
      <c r="J19" s="22"/>
      <c r="K19" s="2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B20" s="13" t="s">
        <v>26</v>
      </c>
      <c r="C20" s="14"/>
      <c r="D20" s="15">
        <v>500.0</v>
      </c>
      <c r="E20" s="15">
        <v>420.0</v>
      </c>
      <c r="F20" s="3"/>
      <c r="G20" s="24"/>
      <c r="H20" s="25" t="s">
        <v>27</v>
      </c>
      <c r="I20" s="26"/>
      <c r="J20" s="27">
        <f t="shared" ref="J20:K20" si="2">SUM(J8:J19)</f>
        <v>1270</v>
      </c>
      <c r="K20" s="28">
        <f t="shared" si="2"/>
        <v>1100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B21" s="13" t="s">
        <v>22</v>
      </c>
      <c r="C21" s="14"/>
      <c r="D21" s="15"/>
      <c r="E21" s="15"/>
      <c r="F21" s="3"/>
      <c r="G21" s="24"/>
      <c r="H21" s="25" t="s">
        <v>28</v>
      </c>
      <c r="I21" s="26"/>
      <c r="J21" s="27">
        <f t="shared" ref="J21:K21" si="3">SUM(D42-J20)</f>
        <v>940</v>
      </c>
      <c r="K21" s="28">
        <f t="shared" si="3"/>
        <v>1060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B22" s="13" t="s">
        <v>22</v>
      </c>
      <c r="C22" s="14"/>
      <c r="D22" s="15"/>
      <c r="E22" s="1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24"/>
      <c r="B23" s="25" t="s">
        <v>27</v>
      </c>
      <c r="C23" s="26"/>
      <c r="D23" s="27">
        <f t="shared" ref="D23:E23" si="4">SUM(D17:D22)</f>
        <v>3600</v>
      </c>
      <c r="E23" s="28">
        <f t="shared" si="4"/>
        <v>3420</v>
      </c>
      <c r="F23" s="3"/>
      <c r="G23" s="9" t="s">
        <v>29</v>
      </c>
      <c r="H23" s="29"/>
      <c r="I23" s="29"/>
      <c r="J23" s="30" t="s">
        <v>30</v>
      </c>
      <c r="K23" s="30" t="s">
        <v>31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24"/>
      <c r="B24" s="25" t="s">
        <v>28</v>
      </c>
      <c r="C24" s="26"/>
      <c r="D24" s="27">
        <f t="shared" ref="D24:E24" si="5">SUM(D14-D23)</f>
        <v>3500</v>
      </c>
      <c r="E24" s="28">
        <f t="shared" si="5"/>
        <v>3450</v>
      </c>
      <c r="F24" s="3"/>
      <c r="H24" s="31" t="s">
        <v>32</v>
      </c>
      <c r="I24" s="31"/>
      <c r="J24" s="32">
        <v>80.0</v>
      </c>
      <c r="K24" s="32">
        <v>100.0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33"/>
      <c r="B25" s="3"/>
      <c r="C25" s="3"/>
      <c r="D25" s="5"/>
      <c r="E25" s="5"/>
      <c r="F25" s="3"/>
      <c r="H25" s="31" t="s">
        <v>33</v>
      </c>
      <c r="I25" s="31"/>
      <c r="J25" s="32">
        <v>120.0</v>
      </c>
      <c r="K25" s="32">
        <v>160.0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9" t="s">
        <v>34</v>
      </c>
      <c r="B26" s="10"/>
      <c r="C26" s="10"/>
      <c r="D26" s="12" t="s">
        <v>3</v>
      </c>
      <c r="E26" s="12" t="s">
        <v>4</v>
      </c>
      <c r="F26" s="3"/>
      <c r="H26" s="31" t="s">
        <v>35</v>
      </c>
      <c r="I26" s="31"/>
      <c r="J26" s="32">
        <v>240.0</v>
      </c>
      <c r="K26" s="32">
        <v>300.0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B27" s="13" t="s">
        <v>36</v>
      </c>
      <c r="C27" s="14"/>
      <c r="D27" s="15">
        <v>800.0</v>
      </c>
      <c r="E27" s="34">
        <v>800.0</v>
      </c>
      <c r="F27" s="3"/>
      <c r="H27" s="31" t="s">
        <v>37</v>
      </c>
      <c r="I27" s="31"/>
      <c r="J27" s="32">
        <v>500.0</v>
      </c>
      <c r="K27" s="32">
        <v>500.0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B28" s="13" t="s">
        <v>38</v>
      </c>
      <c r="C28" s="14"/>
      <c r="D28" s="15">
        <v>90.0</v>
      </c>
      <c r="E28" s="34">
        <v>90.0</v>
      </c>
      <c r="F28" s="3"/>
      <c r="H28" s="31" t="s">
        <v>22</v>
      </c>
      <c r="I28" s="31"/>
      <c r="J28" s="35"/>
      <c r="K28" s="3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B29" s="13" t="s">
        <v>39</v>
      </c>
      <c r="C29" s="14"/>
      <c r="D29" s="15">
        <v>50.0</v>
      </c>
      <c r="E29" s="34">
        <v>50.0</v>
      </c>
      <c r="F29" s="3"/>
      <c r="H29" s="31" t="s">
        <v>22</v>
      </c>
      <c r="I29" s="31"/>
      <c r="J29" s="35"/>
      <c r="K29" s="3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B30" s="13" t="s">
        <v>40</v>
      </c>
      <c r="C30" s="14"/>
      <c r="D30" s="15">
        <v>30.0</v>
      </c>
      <c r="E30" s="34">
        <v>30.0</v>
      </c>
      <c r="F30" s="3"/>
      <c r="H30" s="37" t="s">
        <v>22</v>
      </c>
      <c r="I30" s="31"/>
      <c r="J30" s="35"/>
      <c r="K30" s="3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B31" s="13" t="s">
        <v>41</v>
      </c>
      <c r="C31" s="14"/>
      <c r="D31" s="15">
        <v>50.0</v>
      </c>
      <c r="E31" s="34">
        <v>50.0</v>
      </c>
      <c r="F31" s="3"/>
      <c r="H31" s="37" t="s">
        <v>22</v>
      </c>
      <c r="I31" s="31"/>
      <c r="J31" s="35"/>
      <c r="K31" s="3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B32" s="13" t="s">
        <v>42</v>
      </c>
      <c r="C32" s="14"/>
      <c r="D32" s="15">
        <v>65.0</v>
      </c>
      <c r="E32" s="34">
        <v>65.0</v>
      </c>
      <c r="F32" s="3"/>
      <c r="G32" s="24"/>
      <c r="H32" s="25" t="s">
        <v>27</v>
      </c>
      <c r="I32" s="26"/>
      <c r="J32" s="27">
        <f t="shared" ref="J32:K32" si="6">SUM(J24:J31)</f>
        <v>940</v>
      </c>
      <c r="K32" s="28">
        <f t="shared" si="6"/>
        <v>1060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B33" s="13" t="s">
        <v>43</v>
      </c>
      <c r="C33" s="14"/>
      <c r="D33" s="15">
        <v>60.0</v>
      </c>
      <c r="E33" s="34">
        <v>60.0</v>
      </c>
      <c r="F33" s="3"/>
      <c r="G33" s="24"/>
      <c r="H33" s="25" t="s">
        <v>28</v>
      </c>
      <c r="I33" s="26"/>
      <c r="J33" s="27">
        <f t="shared" ref="J33:K33" si="7">SUM(J21-J32)</f>
        <v>0</v>
      </c>
      <c r="K33" s="28">
        <f t="shared" si="7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B34" s="13" t="s">
        <v>44</v>
      </c>
      <c r="C34" s="14"/>
      <c r="D34" s="15">
        <v>70.0</v>
      </c>
      <c r="E34" s="34">
        <v>70.0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B35" s="13" t="s">
        <v>45</v>
      </c>
      <c r="C35" s="14"/>
      <c r="D35" s="15">
        <v>75.0</v>
      </c>
      <c r="E35" s="34">
        <v>75.0</v>
      </c>
      <c r="F35" s="3"/>
      <c r="G35" s="38" t="s">
        <v>46</v>
      </c>
      <c r="H35" s="39"/>
      <c r="I35" s="39"/>
      <c r="J35" s="40" t="s">
        <v>3</v>
      </c>
      <c r="K35" s="40" t="s">
        <v>4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B36" s="13" t="s">
        <v>47</v>
      </c>
      <c r="C36" s="14"/>
      <c r="D36" s="22"/>
      <c r="E36" s="23"/>
      <c r="F36" s="3"/>
      <c r="H36" s="41" t="s">
        <v>2</v>
      </c>
      <c r="I36" s="42"/>
      <c r="J36" s="43">
        <f t="shared" ref="J36:K36" si="8">D14</f>
        <v>7100</v>
      </c>
      <c r="K36" s="44">
        <f t="shared" si="8"/>
        <v>6870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B37" s="13" t="s">
        <v>48</v>
      </c>
      <c r="C37" s="14"/>
      <c r="D37" s="22"/>
      <c r="E37" s="23"/>
      <c r="F37" s="3"/>
      <c r="H37" s="13" t="s">
        <v>49</v>
      </c>
      <c r="I37" s="45"/>
      <c r="J37" s="22">
        <f t="shared" ref="J37:K37" si="9">D23</f>
        <v>3600</v>
      </c>
      <c r="K37" s="46">
        <f t="shared" si="9"/>
        <v>3420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B38" s="13" t="s">
        <v>22</v>
      </c>
      <c r="C38" s="14"/>
      <c r="D38" s="22"/>
      <c r="E38" s="23"/>
      <c r="F38" s="3"/>
      <c r="H38" s="13" t="s">
        <v>50</v>
      </c>
      <c r="I38" s="45"/>
      <c r="J38" s="22">
        <f t="shared" ref="J38:K38" si="10">D41</f>
        <v>1290</v>
      </c>
      <c r="K38" s="46">
        <f t="shared" si="10"/>
        <v>1290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B39" s="13" t="s">
        <v>22</v>
      </c>
      <c r="C39" s="14"/>
      <c r="D39" s="22"/>
      <c r="E39" s="23"/>
      <c r="F39" s="3"/>
      <c r="H39" s="13" t="s">
        <v>51</v>
      </c>
      <c r="I39" s="45"/>
      <c r="J39" s="22">
        <f t="shared" ref="J39:K39" si="11">J20</f>
        <v>1270</v>
      </c>
      <c r="K39" s="46">
        <f t="shared" si="11"/>
        <v>1100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B40" s="13" t="s">
        <v>22</v>
      </c>
      <c r="C40" s="14"/>
      <c r="D40" s="22"/>
      <c r="E40" s="23"/>
      <c r="F40" s="3"/>
      <c r="H40" s="13" t="s">
        <v>52</v>
      </c>
      <c r="I40" s="45"/>
      <c r="J40" s="22">
        <f t="shared" ref="J40:K40" si="12">J32</f>
        <v>940</v>
      </c>
      <c r="K40" s="46">
        <f t="shared" si="12"/>
        <v>1060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24"/>
      <c r="B41" s="25" t="s">
        <v>27</v>
      </c>
      <c r="C41" s="26"/>
      <c r="D41" s="27">
        <f t="shared" ref="D41:E41" si="13">SUM(D27:D40)</f>
        <v>1290</v>
      </c>
      <c r="E41" s="28">
        <f t="shared" si="13"/>
        <v>1290</v>
      </c>
      <c r="F41" s="3"/>
      <c r="G41" s="47"/>
      <c r="H41" s="48" t="s">
        <v>27</v>
      </c>
      <c r="I41" s="49" t="s">
        <v>53</v>
      </c>
      <c r="J41" s="50">
        <f t="shared" ref="J41:K41" si="14">SUM(J37:J40)</f>
        <v>7100</v>
      </c>
      <c r="K41" s="50">
        <f t="shared" si="14"/>
        <v>6870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24"/>
      <c r="B42" s="25" t="s">
        <v>28</v>
      </c>
      <c r="C42" s="26"/>
      <c r="D42" s="27">
        <f t="shared" ref="D42:E42" si="15">SUM(D24-D41)</f>
        <v>2210</v>
      </c>
      <c r="E42" s="28">
        <f t="shared" si="15"/>
        <v>2160</v>
      </c>
      <c r="F42" s="3"/>
      <c r="G42" s="42"/>
      <c r="H42" s="48" t="s">
        <v>54</v>
      </c>
      <c r="I42" s="51"/>
      <c r="J42" s="50">
        <f t="shared" ref="J42:K42" si="16">SUM(D14-J41)</f>
        <v>0</v>
      </c>
      <c r="K42" s="50">
        <f t="shared" si="16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5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3"/>
      <c r="C51" s="3"/>
      <c r="D51" s="5"/>
      <c r="E51" s="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3"/>
      <c r="B52" s="3"/>
      <c r="C52" s="3"/>
      <c r="D52" s="5"/>
      <c r="E52" s="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3"/>
      <c r="C53" s="3"/>
      <c r="D53" s="5"/>
      <c r="E53" s="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3"/>
      <c r="C54" s="3"/>
      <c r="D54" s="5"/>
      <c r="E54" s="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3"/>
      <c r="C55" s="3"/>
      <c r="D55" s="5"/>
      <c r="E55" s="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3"/>
      <c r="C56" s="3"/>
      <c r="D56" s="5"/>
      <c r="E56" s="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3"/>
      <c r="C57" s="3"/>
      <c r="D57" s="5"/>
      <c r="E57" s="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3"/>
      <c r="C58" s="3"/>
      <c r="D58" s="5"/>
      <c r="E58" s="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3"/>
      <c r="C59" s="3"/>
      <c r="D59" s="5"/>
      <c r="E59" s="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3"/>
      <c r="C60" s="3"/>
      <c r="D60" s="5"/>
      <c r="E60" s="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3"/>
      <c r="C61" s="3"/>
      <c r="D61" s="5"/>
      <c r="E61" s="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3"/>
      <c r="C62" s="3"/>
      <c r="D62" s="5"/>
      <c r="E62" s="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3"/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3"/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3"/>
      <c r="C65" s="3"/>
      <c r="D65" s="5"/>
      <c r="E65" s="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3"/>
      <c r="C66" s="3"/>
      <c r="D66" s="5"/>
      <c r="E66" s="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3"/>
      <c r="C67" s="3"/>
      <c r="D67" s="5"/>
      <c r="E67" s="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3"/>
      <c r="C68" s="3"/>
      <c r="D68" s="5"/>
      <c r="E68" s="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3"/>
      <c r="C69" s="3"/>
      <c r="D69" s="5"/>
      <c r="E69" s="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3"/>
      <c r="C70" s="3"/>
      <c r="D70" s="5"/>
      <c r="E70" s="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3"/>
      <c r="C71" s="3"/>
      <c r="D71" s="5"/>
      <c r="E71" s="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3"/>
      <c r="C72" s="3"/>
      <c r="D72" s="5"/>
      <c r="E72" s="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3"/>
      <c r="C73" s="3"/>
      <c r="D73" s="5"/>
      <c r="E73" s="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3"/>
      <c r="C74" s="3"/>
      <c r="D74" s="5"/>
      <c r="E74" s="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5"/>
      <c r="E75" s="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5"/>
      <c r="E76" s="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5"/>
      <c r="E77" s="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5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5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5"/>
      <c r="E80" s="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5"/>
      <c r="E81" s="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5"/>
      <c r="E82" s="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5"/>
      <c r="E83" s="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5"/>
      <c r="E84" s="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5"/>
      <c r="E85" s="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5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5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5"/>
      <c r="E88" s="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5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5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5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5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5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5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5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5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5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5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5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5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5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5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5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5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5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5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5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5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5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5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5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5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5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5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5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5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5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5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5"/>
      <c r="E147" s="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5"/>
      <c r="E148" s="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5"/>
      <c r="E149" s="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5"/>
      <c r="E150" s="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5"/>
      <c r="E151" s="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5"/>
      <c r="E152" s="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5"/>
      <c r="E153" s="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5"/>
      <c r="E154" s="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5"/>
      <c r="E155" s="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5"/>
      <c r="E156" s="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5"/>
      <c r="E157" s="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5"/>
      <c r="E158" s="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5"/>
      <c r="E159" s="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5"/>
      <c r="E160" s="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5"/>
      <c r="E161" s="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5"/>
      <c r="E162" s="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5"/>
      <c r="E163" s="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5"/>
      <c r="E164" s="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5"/>
      <c r="E165" s="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5"/>
      <c r="E166" s="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5"/>
      <c r="E167" s="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5"/>
      <c r="E168" s="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5"/>
      <c r="E169" s="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5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5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5"/>
      <c r="E172" s="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5"/>
      <c r="E173" s="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5"/>
      <c r="E174" s="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5"/>
      <c r="E175" s="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5"/>
      <c r="E176" s="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5"/>
      <c r="E177" s="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5"/>
      <c r="E178" s="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5"/>
      <c r="E179" s="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5"/>
      <c r="E180" s="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5"/>
      <c r="E181" s="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5"/>
      <c r="E182" s="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5"/>
      <c r="E183" s="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5"/>
      <c r="E184" s="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5"/>
      <c r="E185" s="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5"/>
      <c r="E186" s="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5"/>
      <c r="E187" s="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5"/>
      <c r="E188" s="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5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5"/>
      <c r="E190" s="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5"/>
      <c r="E191" s="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5"/>
      <c r="E192" s="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5"/>
      <c r="E193" s="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5"/>
      <c r="E194" s="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5"/>
      <c r="E195" s="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5"/>
      <c r="E196" s="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5"/>
      <c r="E197" s="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5"/>
      <c r="E198" s="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5"/>
      <c r="E199" s="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5"/>
      <c r="E200" s="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5"/>
      <c r="E201" s="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5"/>
      <c r="E202" s="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5"/>
      <c r="E203" s="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5"/>
      <c r="E204" s="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5"/>
      <c r="E205" s="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5"/>
      <c r="E206" s="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5"/>
      <c r="E207" s="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5"/>
      <c r="E208" s="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5"/>
      <c r="E209" s="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5"/>
      <c r="E210" s="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5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5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5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5"/>
      <c r="E214" s="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5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5"/>
      <c r="E216" s="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5"/>
      <c r="E217" s="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5"/>
      <c r="E218" s="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5"/>
      <c r="E219" s="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5"/>
      <c r="E220" s="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5"/>
      <c r="E221" s="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5"/>
      <c r="E222" s="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5"/>
      <c r="E223" s="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5"/>
      <c r="E224" s="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5"/>
      <c r="E225" s="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5"/>
      <c r="E226" s="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5"/>
      <c r="E227" s="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5"/>
      <c r="E228" s="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5"/>
      <c r="E229" s="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5"/>
      <c r="E230" s="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5"/>
      <c r="E231" s="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5"/>
      <c r="E232" s="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5"/>
      <c r="E233" s="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5"/>
      <c r="E234" s="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5"/>
      <c r="E235" s="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5"/>
      <c r="E236" s="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5"/>
      <c r="E237" s="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5"/>
      <c r="E238" s="5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5"/>
      <c r="E239" s="5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5"/>
      <c r="E240" s="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5"/>
      <c r="E241" s="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5"/>
      <c r="E242" s="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5"/>
      <c r="E243" s="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5"/>
      <c r="E244" s="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5"/>
      <c r="E245" s="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5"/>
      <c r="E246" s="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5"/>
      <c r="E247" s="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5"/>
      <c r="E248" s="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5"/>
      <c r="E249" s="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5"/>
      <c r="E250" s="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5"/>
      <c r="E251" s="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5"/>
      <c r="E252" s="5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5"/>
      <c r="E253" s="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5"/>
      <c r="E254" s="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5"/>
      <c r="E255" s="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5"/>
      <c r="E256" s="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5"/>
      <c r="E257" s="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5"/>
      <c r="E258" s="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5"/>
      <c r="E259" s="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5"/>
      <c r="E260" s="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5"/>
      <c r="E261" s="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5"/>
      <c r="E262" s="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5"/>
      <c r="E263" s="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5"/>
      <c r="E264" s="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5"/>
      <c r="E265" s="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5"/>
      <c r="E266" s="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5"/>
      <c r="E267" s="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5"/>
      <c r="E268" s="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5"/>
      <c r="E269" s="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5"/>
      <c r="E270" s="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5"/>
      <c r="E271" s="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5"/>
      <c r="E272" s="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5"/>
      <c r="E273" s="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5"/>
      <c r="E274" s="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5"/>
      <c r="E275" s="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5"/>
      <c r="E276" s="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5"/>
      <c r="E277" s="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5"/>
      <c r="E278" s="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5"/>
      <c r="E279" s="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5"/>
      <c r="E280" s="5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5"/>
      <c r="E281" s="5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5"/>
      <c r="E282" s="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5"/>
      <c r="E283" s="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5"/>
      <c r="E284" s="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5"/>
      <c r="E285" s="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5"/>
      <c r="E286" s="5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5"/>
      <c r="E287" s="5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5"/>
      <c r="E288" s="5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5"/>
      <c r="E289" s="5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5"/>
      <c r="E290" s="5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5"/>
      <c r="E291" s="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5"/>
      <c r="E292" s="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5"/>
      <c r="E293" s="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5"/>
      <c r="E294" s="5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5"/>
      <c r="E295" s="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5"/>
      <c r="E296" s="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5"/>
      <c r="E297" s="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5"/>
      <c r="E298" s="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5"/>
      <c r="E299" s="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5"/>
      <c r="E300" s="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5"/>
      <c r="E301" s="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5"/>
      <c r="E302" s="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5"/>
      <c r="E303" s="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5"/>
      <c r="E304" s="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5"/>
      <c r="E305" s="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5"/>
      <c r="E306" s="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5"/>
      <c r="E307" s="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5"/>
      <c r="E308" s="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5"/>
      <c r="E309" s="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5"/>
      <c r="E310" s="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5"/>
      <c r="E311" s="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5"/>
      <c r="E312" s="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5"/>
      <c r="E313" s="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5"/>
      <c r="E314" s="5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5"/>
      <c r="E315" s="5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5"/>
      <c r="E316" s="5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5"/>
      <c r="E317" s="5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5"/>
      <c r="E318" s="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5"/>
      <c r="E319" s="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5"/>
      <c r="E320" s="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5"/>
      <c r="E321" s="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5"/>
      <c r="E322" s="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5"/>
      <c r="E323" s="5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5"/>
      <c r="E324" s="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5"/>
      <c r="E325" s="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5"/>
      <c r="E326" s="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5"/>
      <c r="E327" s="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5"/>
      <c r="E328" s="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5"/>
      <c r="E329" s="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5"/>
      <c r="E330" s="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5"/>
      <c r="E331" s="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5"/>
      <c r="E332" s="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5"/>
      <c r="E333" s="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5"/>
      <c r="E334" s="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5"/>
      <c r="E335" s="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5"/>
      <c r="E336" s="5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5"/>
      <c r="E337" s="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5"/>
      <c r="E338" s="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5"/>
      <c r="E339" s="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5"/>
      <c r="E340" s="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5"/>
      <c r="E341" s="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5"/>
      <c r="E342" s="5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5"/>
      <c r="E343" s="5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5"/>
      <c r="E344" s="5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5"/>
      <c r="E345" s="5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5"/>
      <c r="E346" s="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5"/>
      <c r="E347" s="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5"/>
      <c r="E348" s="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5"/>
      <c r="E349" s="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5"/>
      <c r="E350" s="5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5"/>
      <c r="E351" s="5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5"/>
      <c r="E352" s="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5"/>
      <c r="E353" s="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5"/>
      <c r="E354" s="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5"/>
      <c r="E355" s="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5"/>
      <c r="E356" s="5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5"/>
      <c r="E357" s="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5"/>
      <c r="E358" s="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5"/>
      <c r="E359" s="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5"/>
      <c r="E360" s="5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5"/>
      <c r="E361" s="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5"/>
      <c r="E362" s="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5"/>
      <c r="E363" s="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5"/>
      <c r="E364" s="5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5"/>
      <c r="E365" s="5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5"/>
      <c r="E366" s="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5"/>
      <c r="E367" s="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5"/>
      <c r="E368" s="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5"/>
      <c r="E369" s="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5"/>
      <c r="E370" s="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5"/>
      <c r="E371" s="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5"/>
      <c r="E372" s="5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5"/>
      <c r="E373" s="5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5"/>
      <c r="E374" s="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5"/>
      <c r="E375" s="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5"/>
      <c r="E376" s="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5"/>
      <c r="E377" s="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5"/>
      <c r="E378" s="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5"/>
      <c r="E379" s="5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5"/>
      <c r="E380" s="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5"/>
      <c r="E381" s="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5"/>
      <c r="E382" s="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5"/>
      <c r="E383" s="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5"/>
      <c r="E384" s="5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5"/>
      <c r="E385" s="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5"/>
      <c r="E386" s="5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5"/>
      <c r="E387" s="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5"/>
      <c r="E388" s="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5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5"/>
      <c r="E390" s="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5"/>
      <c r="E391" s="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5"/>
      <c r="E392" s="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5"/>
      <c r="E393" s="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5"/>
      <c r="E394" s="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5"/>
      <c r="E395" s="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5"/>
      <c r="E396" s="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5"/>
      <c r="E397" s="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5"/>
      <c r="E398" s="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5"/>
      <c r="E399" s="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5"/>
      <c r="E400" s="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5"/>
      <c r="E401" s="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5"/>
      <c r="E402" s="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5"/>
      <c r="E403" s="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5"/>
      <c r="E404" s="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5"/>
      <c r="E405" s="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5"/>
      <c r="E406" s="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5"/>
      <c r="E407" s="5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5"/>
      <c r="E408" s="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5"/>
      <c r="E409" s="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5"/>
      <c r="E410" s="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5"/>
      <c r="E411" s="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5"/>
      <c r="E412" s="5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5"/>
      <c r="E413" s="5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5"/>
      <c r="E414" s="5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5"/>
      <c r="E415" s="5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5"/>
      <c r="E416" s="5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5"/>
      <c r="E417" s="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5"/>
      <c r="E418" s="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5"/>
      <c r="E419" s="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5"/>
      <c r="E420" s="5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5"/>
      <c r="E421" s="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5"/>
      <c r="E422" s="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5"/>
      <c r="E423" s="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5"/>
      <c r="E424" s="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5"/>
      <c r="E425" s="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5"/>
      <c r="E426" s="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5"/>
      <c r="E427" s="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5"/>
      <c r="E428" s="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5"/>
      <c r="E429" s="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5"/>
      <c r="E430" s="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5"/>
      <c r="E431" s="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5"/>
      <c r="E432" s="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5"/>
      <c r="E433" s="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5"/>
      <c r="E434" s="5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5"/>
      <c r="E435" s="5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5"/>
      <c r="E436" s="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5"/>
      <c r="E437" s="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5"/>
      <c r="E438" s="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5"/>
      <c r="E439" s="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5"/>
      <c r="E440" s="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5"/>
      <c r="E441" s="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5"/>
      <c r="E442" s="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5"/>
      <c r="E443" s="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5"/>
      <c r="E444" s="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5"/>
      <c r="E445" s="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5"/>
      <c r="E446" s="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5"/>
      <c r="E447" s="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5"/>
      <c r="E448" s="5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5"/>
      <c r="E449" s="5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5"/>
      <c r="E450" s="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5"/>
      <c r="E451" s="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5"/>
      <c r="E452" s="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5"/>
      <c r="E453" s="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5"/>
      <c r="E454" s="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5"/>
      <c r="E455" s="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5"/>
      <c r="E456" s="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5"/>
      <c r="E457" s="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5"/>
      <c r="E458" s="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5"/>
      <c r="E459" s="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5"/>
      <c r="E460" s="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5"/>
      <c r="E461" s="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5"/>
      <c r="E462" s="5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5"/>
      <c r="E463" s="5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5"/>
      <c r="E464" s="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5"/>
      <c r="E465" s="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5"/>
      <c r="E466" s="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5"/>
      <c r="E467" s="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5"/>
      <c r="E468" s="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5"/>
      <c r="E469" s="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5"/>
      <c r="E470" s="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5"/>
      <c r="E471" s="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5"/>
      <c r="E472" s="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5"/>
      <c r="E473" s="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5"/>
      <c r="E474" s="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5"/>
      <c r="E475" s="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5"/>
      <c r="E476" s="5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5"/>
      <c r="E477" s="5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5"/>
      <c r="E478" s="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5"/>
      <c r="E479" s="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5"/>
      <c r="E480" s="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5"/>
      <c r="E481" s="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5"/>
      <c r="E482" s="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5"/>
      <c r="E483" s="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5"/>
      <c r="E484" s="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5"/>
      <c r="E485" s="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5"/>
      <c r="E486" s="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5"/>
      <c r="E487" s="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5"/>
      <c r="E488" s="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5"/>
      <c r="E489" s="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5"/>
      <c r="E490" s="5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5"/>
      <c r="E491" s="5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5"/>
      <c r="E492" s="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5"/>
      <c r="E493" s="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5"/>
      <c r="E494" s="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5"/>
      <c r="E495" s="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5"/>
      <c r="E496" s="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5"/>
      <c r="E497" s="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5"/>
      <c r="E498" s="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5"/>
      <c r="E499" s="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5"/>
      <c r="E500" s="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5"/>
      <c r="E501" s="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5"/>
      <c r="E502" s="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5"/>
      <c r="E503" s="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5"/>
      <c r="E504" s="5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5"/>
      <c r="E505" s="5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5"/>
      <c r="E506" s="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5"/>
      <c r="E507" s="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5"/>
      <c r="E508" s="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5"/>
      <c r="E509" s="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5"/>
      <c r="E510" s="5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5"/>
      <c r="E511" s="5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5"/>
      <c r="E512" s="5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5"/>
      <c r="E513" s="5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5"/>
      <c r="E514" s="5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5"/>
      <c r="E515" s="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5"/>
      <c r="E516" s="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5"/>
      <c r="E517" s="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5"/>
      <c r="E518" s="5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5"/>
      <c r="E519" s="5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5"/>
      <c r="E520" s="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5"/>
      <c r="E521" s="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5"/>
      <c r="E522" s="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5"/>
      <c r="E523" s="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5"/>
      <c r="E524" s="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5"/>
      <c r="E525" s="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5"/>
      <c r="E526" s="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5"/>
      <c r="E527" s="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5"/>
      <c r="E528" s="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5"/>
      <c r="E529" s="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5"/>
      <c r="E530" s="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5"/>
      <c r="E531" s="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5"/>
      <c r="E532" s="5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5"/>
      <c r="E533" s="5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5"/>
      <c r="E534" s="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5"/>
      <c r="E535" s="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5"/>
      <c r="E536" s="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5"/>
      <c r="E537" s="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5"/>
      <c r="E538" s="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5"/>
      <c r="E539" s="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5"/>
      <c r="E540" s="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5"/>
      <c r="E541" s="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5"/>
      <c r="E542" s="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5"/>
      <c r="E543" s="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5"/>
      <c r="E544" s="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5"/>
      <c r="E545" s="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5"/>
      <c r="E546" s="5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5"/>
      <c r="E547" s="5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5"/>
      <c r="E548" s="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5"/>
      <c r="E549" s="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5"/>
      <c r="E550" s="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5"/>
      <c r="E551" s="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5"/>
      <c r="E552" s="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5"/>
      <c r="E553" s="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5"/>
      <c r="E554" s="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5"/>
      <c r="E555" s="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5"/>
      <c r="E556" s="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5"/>
      <c r="E557" s="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5"/>
      <c r="E558" s="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5"/>
      <c r="E559" s="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5"/>
      <c r="E560" s="5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5"/>
      <c r="E561" s="5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5"/>
      <c r="E562" s="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5"/>
      <c r="E563" s="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5"/>
      <c r="E564" s="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5"/>
      <c r="E565" s="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5"/>
      <c r="E566" s="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5"/>
      <c r="E567" s="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5"/>
      <c r="E568" s="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5"/>
      <c r="E569" s="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5"/>
      <c r="E570" s="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5"/>
      <c r="E571" s="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5"/>
      <c r="E572" s="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5"/>
      <c r="E573" s="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5"/>
      <c r="E574" s="5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5"/>
      <c r="E575" s="5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5"/>
      <c r="E576" s="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5"/>
      <c r="E577" s="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5"/>
      <c r="E578" s="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5"/>
      <c r="E579" s="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5"/>
      <c r="E580" s="5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5"/>
      <c r="E581" s="5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5"/>
      <c r="E582" s="5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5"/>
      <c r="E583" s="5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5"/>
      <c r="E584" s="5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5"/>
      <c r="E585" s="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5"/>
      <c r="E586" s="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5"/>
      <c r="E587" s="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5"/>
      <c r="E588" s="5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5"/>
      <c r="E589" s="5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5"/>
      <c r="E590" s="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5"/>
      <c r="E591" s="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5"/>
      <c r="E592" s="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5"/>
      <c r="E593" s="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5"/>
      <c r="E594" s="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5"/>
      <c r="E595" s="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5"/>
      <c r="E596" s="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5"/>
      <c r="E597" s="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5"/>
      <c r="E598" s="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5"/>
      <c r="E599" s="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5"/>
      <c r="E600" s="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5"/>
      <c r="E601" s="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5"/>
      <c r="E602" s="5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5"/>
      <c r="E603" s="5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5"/>
      <c r="E604" s="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5"/>
      <c r="E605" s="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5"/>
      <c r="E606" s="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5"/>
      <c r="E607" s="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5"/>
      <c r="E608" s="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5"/>
      <c r="E609" s="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5"/>
      <c r="E610" s="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5"/>
      <c r="E611" s="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5"/>
      <c r="E612" s="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5"/>
      <c r="E613" s="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5"/>
      <c r="E614" s="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5"/>
      <c r="E615" s="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5"/>
      <c r="E616" s="5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5"/>
      <c r="E617" s="5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5"/>
      <c r="E618" s="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5"/>
      <c r="E619" s="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5"/>
      <c r="E620" s="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5"/>
      <c r="E621" s="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5"/>
      <c r="E622" s="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5"/>
      <c r="E623" s="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5"/>
      <c r="E624" s="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5"/>
      <c r="E625" s="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5"/>
      <c r="E626" s="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5"/>
      <c r="E627" s="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5"/>
      <c r="E628" s="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5"/>
      <c r="E629" s="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5"/>
      <c r="E630" s="5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5"/>
      <c r="E631" s="5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5"/>
      <c r="E632" s="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5"/>
      <c r="E633" s="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5"/>
      <c r="E634" s="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5"/>
      <c r="E635" s="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5"/>
      <c r="E636" s="5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5"/>
      <c r="E637" s="5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5"/>
      <c r="E638" s="5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5"/>
      <c r="E639" s="5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5"/>
      <c r="E640" s="5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5"/>
      <c r="E641" s="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5"/>
      <c r="E642" s="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5"/>
      <c r="E643" s="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5"/>
      <c r="E644" s="5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5"/>
      <c r="E645" s="5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5"/>
      <c r="E646" s="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5"/>
      <c r="E647" s="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5"/>
      <c r="E648" s="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5"/>
      <c r="E649" s="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5"/>
      <c r="E650" s="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5"/>
      <c r="E651" s="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5"/>
      <c r="E652" s="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5"/>
      <c r="E653" s="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5"/>
      <c r="E654" s="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5"/>
      <c r="E655" s="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5"/>
      <c r="E656" s="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5"/>
      <c r="E657" s="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5"/>
      <c r="E658" s="5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5"/>
      <c r="E659" s="5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5"/>
      <c r="E660" s="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5"/>
      <c r="E661" s="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5"/>
      <c r="E662" s="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5"/>
      <c r="E663" s="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5"/>
      <c r="E664" s="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5"/>
      <c r="E665" s="5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5"/>
      <c r="E666" s="5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5"/>
      <c r="E667" s="5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5"/>
      <c r="E668" s="5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5"/>
      <c r="E669" s="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5"/>
      <c r="E670" s="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5"/>
      <c r="E671" s="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5"/>
      <c r="E672" s="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5"/>
      <c r="E673" s="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5"/>
      <c r="E674" s="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5"/>
      <c r="E675" s="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5"/>
      <c r="E676" s="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5"/>
      <c r="E677" s="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5"/>
      <c r="E678" s="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5"/>
      <c r="E679" s="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5"/>
      <c r="E680" s="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5"/>
      <c r="E681" s="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5"/>
      <c r="E682" s="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5"/>
      <c r="E683" s="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5"/>
      <c r="E684" s="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5"/>
      <c r="E685" s="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5"/>
      <c r="E686" s="5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5"/>
      <c r="E687" s="5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5"/>
      <c r="E688" s="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5"/>
      <c r="E689" s="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5"/>
      <c r="E690" s="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5"/>
      <c r="E691" s="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5"/>
      <c r="E692" s="5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5"/>
      <c r="E693" s="5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5"/>
      <c r="E694" s="5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5"/>
      <c r="E695" s="5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5"/>
      <c r="E696" s="5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5"/>
      <c r="E697" s="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5"/>
      <c r="E698" s="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5"/>
      <c r="E699" s="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5"/>
      <c r="E700" s="5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5"/>
      <c r="E701" s="5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5"/>
      <c r="E702" s="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5"/>
      <c r="E703" s="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5"/>
      <c r="E704" s="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5"/>
      <c r="E705" s="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5"/>
      <c r="E706" s="5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5"/>
      <c r="E707" s="5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5"/>
      <c r="E708" s="5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5"/>
      <c r="E709" s="5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5"/>
      <c r="E710" s="5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5"/>
      <c r="E711" s="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5"/>
      <c r="E712" s="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5"/>
      <c r="E713" s="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5"/>
      <c r="E714" s="5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5"/>
      <c r="E715" s="5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5"/>
      <c r="E716" s="5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5"/>
      <c r="E717" s="5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5"/>
      <c r="E718" s="5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5"/>
      <c r="E719" s="5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5"/>
      <c r="E720" s="5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5"/>
      <c r="E721" s="5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5"/>
      <c r="E722" s="5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5"/>
      <c r="E723" s="5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5"/>
      <c r="E724" s="5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5"/>
      <c r="E725" s="5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5"/>
      <c r="E726" s="5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5"/>
      <c r="E727" s="5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5"/>
      <c r="E728" s="5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5"/>
      <c r="E729" s="5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5"/>
      <c r="E730" s="5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5"/>
      <c r="E731" s="5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5"/>
      <c r="E732" s="5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5"/>
      <c r="E733" s="5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5"/>
      <c r="E734" s="5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5"/>
      <c r="E735" s="5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5"/>
      <c r="E736" s="5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5"/>
      <c r="E737" s="5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5"/>
      <c r="E738" s="5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5"/>
      <c r="E739" s="5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5"/>
      <c r="E740" s="5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5"/>
      <c r="E741" s="5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5"/>
      <c r="E742" s="5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5"/>
      <c r="E743" s="5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5"/>
      <c r="E744" s="5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5"/>
      <c r="E745" s="5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5"/>
      <c r="E746" s="5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5"/>
      <c r="E747" s="5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5"/>
      <c r="E748" s="5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5"/>
      <c r="E749" s="5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5"/>
      <c r="E750" s="5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5"/>
      <c r="E751" s="5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5"/>
      <c r="E752" s="5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5"/>
      <c r="E753" s="5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5"/>
      <c r="E754" s="5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5"/>
      <c r="E755" s="5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5"/>
      <c r="E756" s="5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5"/>
      <c r="E757" s="5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5"/>
      <c r="E758" s="5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5"/>
      <c r="E759" s="5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5"/>
      <c r="E760" s="5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5"/>
      <c r="E761" s="5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5"/>
      <c r="E762" s="5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5"/>
      <c r="E763" s="5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5"/>
      <c r="E764" s="5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5"/>
      <c r="E765" s="5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5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5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5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5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5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5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5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5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5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5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5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5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5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5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5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5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5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5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5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5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5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5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5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5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5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5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5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5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5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5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5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5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5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5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5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5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5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5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5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5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5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5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5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5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5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5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5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5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5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5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5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5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5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5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5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5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5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5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5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5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5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5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5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5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5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5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5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5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5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5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5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5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5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5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5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5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5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5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5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5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5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5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5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5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5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5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5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5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5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5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5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5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5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5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5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5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5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5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5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5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5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5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5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5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5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5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5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5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5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5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5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5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5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5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5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5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5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5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5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5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5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5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5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5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5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5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5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5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5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5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5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5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5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5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5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5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5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5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5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5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5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5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5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5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5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5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5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5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5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5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5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5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5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5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5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5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5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5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5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5"/>
      <c r="E925" s="5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5"/>
      <c r="E926" s="5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5"/>
      <c r="E927" s="5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5"/>
      <c r="E928" s="5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5"/>
      <c r="E929" s="5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5"/>
      <c r="E930" s="5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5"/>
      <c r="E931" s="5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5"/>
      <c r="E932" s="5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5"/>
      <c r="E933" s="5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5"/>
      <c r="E934" s="5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5"/>
      <c r="E935" s="5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5"/>
      <c r="E936" s="5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5"/>
      <c r="E937" s="5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5"/>
      <c r="E938" s="5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5"/>
      <c r="E939" s="5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5"/>
      <c r="E940" s="5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5"/>
      <c r="E941" s="5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5"/>
      <c r="E942" s="5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5"/>
      <c r="E943" s="5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5"/>
      <c r="E944" s="5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5"/>
      <c r="E945" s="5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5"/>
      <c r="E946" s="5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5"/>
      <c r="E947" s="5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5"/>
      <c r="E948" s="5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5"/>
      <c r="E949" s="5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5"/>
      <c r="E950" s="5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5"/>
      <c r="E951" s="5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5"/>
      <c r="E952" s="5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5"/>
      <c r="E953" s="5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5"/>
      <c r="E954" s="5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5"/>
      <c r="E955" s="5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5"/>
      <c r="E956" s="5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5"/>
      <c r="E957" s="5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5"/>
      <c r="E958" s="5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5"/>
      <c r="E959" s="5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5"/>
      <c r="E960" s="5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5"/>
      <c r="E961" s="5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5"/>
      <c r="E962" s="5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5"/>
      <c r="E963" s="5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5"/>
      <c r="E964" s="5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5"/>
      <c r="E965" s="5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5"/>
      <c r="E966" s="5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5"/>
      <c r="E967" s="5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5"/>
      <c r="E968" s="5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5"/>
      <c r="E969" s="5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5"/>
      <c r="E970" s="5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5"/>
      <c r="E971" s="5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5"/>
      <c r="E972" s="5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5"/>
      <c r="E973" s="5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5"/>
      <c r="E974" s="5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5"/>
      <c r="E975" s="5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5"/>
      <c r="E976" s="5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5"/>
      <c r="E977" s="5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5"/>
      <c r="E978" s="5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5"/>
      <c r="E979" s="5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5"/>
      <c r="E980" s="5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5"/>
      <c r="E981" s="5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3"/>
      <c r="D982" s="5"/>
      <c r="E982" s="5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3"/>
      <c r="D983" s="5"/>
      <c r="E983" s="5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3"/>
      <c r="D984" s="5"/>
      <c r="E984" s="5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3"/>
      <c r="D985" s="5"/>
      <c r="E985" s="5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3"/>
      <c r="D986" s="5"/>
      <c r="E986" s="5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3"/>
      <c r="D987" s="5"/>
      <c r="E987" s="5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3"/>
      <c r="D988" s="5"/>
      <c r="E988" s="5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3"/>
      <c r="D989" s="5"/>
      <c r="E989" s="5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3"/>
      <c r="D990" s="5"/>
      <c r="E990" s="5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3"/>
      <c r="D991" s="5"/>
      <c r="E991" s="5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3"/>
      <c r="D992" s="5"/>
      <c r="E992" s="5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</sheetData>
  <mergeCells count="11">
    <mergeCell ref="A16:A22"/>
    <mergeCell ref="A26:A40"/>
    <mergeCell ref="G35:G40"/>
    <mergeCell ref="A44:K46"/>
    <mergeCell ref="A1:C4"/>
    <mergeCell ref="D1:H4"/>
    <mergeCell ref="I1:K4"/>
    <mergeCell ref="A5:K5"/>
    <mergeCell ref="A7:A13"/>
    <mergeCell ref="G7:G19"/>
    <mergeCell ref="G23:G31"/>
  </mergeCells>
  <drawing r:id="rId1"/>
</worksheet>
</file>