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1760" activeTab="0"/>
  </bookViews>
  <sheets>
    <sheet name="Invoice Total" sheetId="1" r:id="rId1"/>
    <sheet name="Detail" sheetId="2" r:id="rId2"/>
    <sheet name="Instructions" sheetId="3" r:id="rId3"/>
  </sheets>
  <definedNames/>
  <calcPr fullCalcOnLoad="1"/>
</workbook>
</file>

<file path=xl/comments1.xml><?xml version="1.0" encoding="utf-8"?>
<comments xmlns="http://schemas.openxmlformats.org/spreadsheetml/2006/main">
  <authors>
    <author>J-T McCaffrey</author>
    <author>Fabrikant, Gary</author>
  </authors>
  <commentList>
    <comment ref="A48" authorId="0">
      <text>
        <r>
          <rPr>
            <b/>
            <sz val="10"/>
            <rFont val="Tahoma"/>
            <family val="2"/>
          </rPr>
          <t>Note:</t>
        </r>
        <r>
          <rPr>
            <sz val="10"/>
            <rFont val="Tahoma"/>
            <family val="2"/>
          </rPr>
          <t xml:space="preserve">
Date received by Town</t>
        </r>
      </text>
    </comment>
    <comment ref="A49" authorId="0">
      <text>
        <r>
          <rPr>
            <b/>
            <sz val="10"/>
            <rFont val="Tahoma"/>
            <family val="2"/>
          </rPr>
          <t>Note:</t>
        </r>
        <r>
          <rPr>
            <sz val="10"/>
            <rFont val="Tahoma"/>
            <family val="2"/>
          </rPr>
          <t xml:space="preserve">
Dept. Director ordering the goods or services</t>
        </r>
      </text>
    </comment>
    <comment ref="A50" authorId="1">
      <text>
        <r>
          <rPr>
            <sz val="9"/>
            <rFont val="Tahoma"/>
            <family val="2"/>
          </rPr>
          <t xml:space="preserve">Required for all invoice resulting from an award under the Procurement Ordinance
</t>
        </r>
      </text>
    </comment>
    <comment ref="A47" authorId="1">
      <text>
        <r>
          <rPr>
            <sz val="9"/>
            <rFont val="Tahoma"/>
            <family val="2"/>
          </rPr>
          <t>Signatures are as required by Town policies and procedures.</t>
        </r>
      </text>
    </comment>
  </commentList>
</comments>
</file>

<file path=xl/sharedStrings.xml><?xml version="1.0" encoding="utf-8"?>
<sst xmlns="http://schemas.openxmlformats.org/spreadsheetml/2006/main" count="240" uniqueCount="145">
  <si>
    <t xml:space="preserve"> </t>
  </si>
  <si>
    <t>TREE TRIMMING INVOICE</t>
  </si>
  <si>
    <t>To:</t>
  </si>
  <si>
    <t>Invoice Number:</t>
  </si>
  <si>
    <t>Invoice Page No.:</t>
  </si>
  <si>
    <t>Total Invoice Pages:</t>
  </si>
  <si>
    <t>Date:</t>
  </si>
  <si>
    <t>From:</t>
  </si>
  <si>
    <t>Contract No.:</t>
  </si>
  <si>
    <t>Contract/Project Title:</t>
  </si>
  <si>
    <t>Tree Trimming Services</t>
  </si>
  <si>
    <t>Purchase Order No.:</t>
  </si>
  <si>
    <t>Area Nos.</t>
  </si>
  <si>
    <t>Work Order No.:</t>
  </si>
  <si>
    <t>Item No.</t>
  </si>
  <si>
    <r>
      <t xml:space="preserve">INVOICING INSTRUCTIONS:  </t>
    </r>
    <r>
      <rPr>
        <sz val="8"/>
        <rFont val="Arial"/>
        <family val="2"/>
      </rPr>
      <t xml:space="preserve"> To assist in the timely process of this invoice complete all required information.  Invoice numbers cannot be repeated by a vendor.  Submit a signed original and attach all required  documents required to support this invoice.  All items on back order must be identified.  All payments will be issued in accordance with the State of Florida Local Government Prompt Payment Act.
</t>
    </r>
  </si>
  <si>
    <t>Print Name and Title</t>
  </si>
  <si>
    <t>Signature</t>
  </si>
  <si>
    <t xml:space="preserve"> Description</t>
  </si>
  <si>
    <t>Unit Price</t>
  </si>
  <si>
    <t>Quantity</t>
  </si>
  <si>
    <t>Complete Tree Pruning</t>
  </si>
  <si>
    <t>Palm Tree Pruning</t>
  </si>
  <si>
    <t>Specialty Type Tree Pruning</t>
  </si>
  <si>
    <t>Hazard Type Tree Pruning</t>
  </si>
  <si>
    <t>White Fly Treatment</t>
  </si>
  <si>
    <t>Removal of Tree Suckers</t>
  </si>
  <si>
    <t xml:space="preserve">Additional Services </t>
  </si>
  <si>
    <t>Comments:</t>
  </si>
  <si>
    <t xml:space="preserve">Sub-total </t>
  </si>
  <si>
    <t>Less Reductions</t>
  </si>
  <si>
    <t>Total Due</t>
  </si>
  <si>
    <t>I HEREBY CERTIFY THIS INVOICE IS TRUE AND CORRECT:</t>
  </si>
  <si>
    <t>UM</t>
  </si>
  <si>
    <t>Paid To Date</t>
  </si>
  <si>
    <t>Amount Due</t>
  </si>
  <si>
    <t>1.a</t>
  </si>
  <si>
    <t xml:space="preserve">0”-6” DBH </t>
  </si>
  <si>
    <t>7” to 12” DBH</t>
  </si>
  <si>
    <t>13’ to 18” DBH</t>
  </si>
  <si>
    <t>19” to 24” DBH</t>
  </si>
  <si>
    <t>25” to 30” DBH</t>
  </si>
  <si>
    <t xml:space="preserve">Over 30” DBH </t>
  </si>
  <si>
    <t>1.b</t>
  </si>
  <si>
    <t>1.c</t>
  </si>
  <si>
    <t>1.d</t>
  </si>
  <si>
    <t>1.f</t>
  </si>
  <si>
    <t>1.e</t>
  </si>
  <si>
    <t>Task</t>
  </si>
  <si>
    <t>Invoice Amount</t>
  </si>
  <si>
    <t>0’-6’ tall</t>
  </si>
  <si>
    <t>7’-12’ tall</t>
  </si>
  <si>
    <t>13’-18’ tall</t>
  </si>
  <si>
    <t>19’-30’ tall</t>
  </si>
  <si>
    <t>Over 50’ tall</t>
  </si>
  <si>
    <t>2.a</t>
  </si>
  <si>
    <t>2.b</t>
  </si>
  <si>
    <t>2.c</t>
  </si>
  <si>
    <t>2.d</t>
  </si>
  <si>
    <t>2.e</t>
  </si>
  <si>
    <t>less than 19” DBH</t>
  </si>
  <si>
    <t>25” to 36” DBH</t>
  </si>
  <si>
    <t>Over 30” DBH</t>
  </si>
  <si>
    <t>3.b</t>
  </si>
  <si>
    <t>3.a</t>
  </si>
  <si>
    <t>3.c</t>
  </si>
  <si>
    <t>3.d</t>
  </si>
  <si>
    <t>Vendor Name:</t>
  </si>
  <si>
    <t>Page No.:</t>
  </si>
  <si>
    <t>Invoice No.:</t>
  </si>
  <si>
    <t>Root Pruning</t>
  </si>
  <si>
    <t>Reimbursable Expenses</t>
  </si>
  <si>
    <t>4.a</t>
  </si>
  <si>
    <t>4.b</t>
  </si>
  <si>
    <t>4.c</t>
  </si>
  <si>
    <t>4.d</t>
  </si>
  <si>
    <t>4.e</t>
  </si>
  <si>
    <t>4.f</t>
  </si>
  <si>
    <t>5.a</t>
  </si>
  <si>
    <t>5.b</t>
  </si>
  <si>
    <t>5.c</t>
  </si>
  <si>
    <t>5.d</t>
  </si>
  <si>
    <t>5.e</t>
  </si>
  <si>
    <t>5.f</t>
  </si>
  <si>
    <t>Per Tree</t>
  </si>
  <si>
    <t>Additional Services (not included above)</t>
  </si>
  <si>
    <t>Per Hour</t>
  </si>
  <si>
    <t>Emergency Response</t>
  </si>
  <si>
    <t>Per Call</t>
  </si>
  <si>
    <t>Each</t>
  </si>
  <si>
    <t>Subtotal</t>
  </si>
  <si>
    <t>Total Invoice Amount</t>
  </si>
  <si>
    <t>XXXXXX</t>
  </si>
  <si>
    <t>EA</t>
  </si>
  <si>
    <t xml:space="preserve">  Arborist</t>
  </si>
  <si>
    <t xml:space="preserve">  Supervisor</t>
  </si>
  <si>
    <t xml:space="preserve">  Tree Trimmer</t>
  </si>
  <si>
    <t xml:space="preserve">  MOT</t>
  </si>
  <si>
    <t>Per W.O.</t>
  </si>
  <si>
    <t xml:space="preserve">Superior Landscaping &amp; Lawn Service
2200 NW 23rd Avenue
Miami, Florida 33142
</t>
  </si>
  <si>
    <t>2012-02SL</t>
  </si>
  <si>
    <t>Superior Landscaping</t>
  </si>
  <si>
    <t>Instructions For Completing Invoice</t>
  </si>
  <si>
    <t>Rows 4-5, Columns G &amp; H</t>
  </si>
  <si>
    <t>Enter non-repeating invoice number</t>
  </si>
  <si>
    <t>Row 8, Columns G &amp; H</t>
  </si>
  <si>
    <t>Enter date Invoice will be submitted</t>
  </si>
  <si>
    <t xml:space="preserve">Note:  </t>
  </si>
  <si>
    <t xml:space="preserve">will delay the processing of the Invoice and may result in the </t>
  </si>
  <si>
    <t>Row 11, Columns G &amp; H</t>
  </si>
  <si>
    <t>Row 12, Columns G &amp; H</t>
  </si>
  <si>
    <t>Enter Purchase Order number</t>
  </si>
  <si>
    <t>Enter Area Nos. assigned in the Work Order</t>
  </si>
  <si>
    <t>Work Order No. used to assign the Work</t>
  </si>
  <si>
    <t>Enter amount paid to date for each line item</t>
  </si>
  <si>
    <t>Enter additional services information</t>
  </si>
  <si>
    <t>Detail Tab</t>
  </si>
  <si>
    <t>Invoice Total Tab</t>
  </si>
  <si>
    <t>Quantity of work performed is to be entered on for each line item as applicable.</t>
  </si>
  <si>
    <t>Account No.:</t>
  </si>
  <si>
    <t>Town of Miami Lakes
6601 Main Street
Miami Lakes, Florida 33014
Attn: Community &amp; Leisure Services</t>
  </si>
  <si>
    <t xml:space="preserve">DO NOT COMPLETE.  TO BE COMPLETED BY TOWN OF MIAMI LAKES STAFF </t>
  </si>
  <si>
    <r>
      <t xml:space="preserve">Town  Approval </t>
    </r>
  </si>
  <si>
    <t>Date</t>
  </si>
  <si>
    <t>Account</t>
  </si>
  <si>
    <t>Number</t>
  </si>
  <si>
    <t>Amount</t>
  </si>
  <si>
    <t>Date Received</t>
  </si>
  <si>
    <t>Department Director</t>
  </si>
  <si>
    <t>Procurement Manager</t>
  </si>
  <si>
    <t>Town Manager</t>
  </si>
  <si>
    <t>Date Processed</t>
  </si>
  <si>
    <t>Check No.</t>
  </si>
  <si>
    <t>Form TTI, rev 3.  4/17/15</t>
  </si>
  <si>
    <t>SUPERIOR LANDSCAPING &amp; LAWN SERVICE</t>
  </si>
  <si>
    <r>
      <t xml:space="preserve">All fields must be completed.  </t>
    </r>
    <r>
      <rPr>
        <b/>
        <sz val="11"/>
        <color indexed="8"/>
        <rFont val="Calibri"/>
        <family val="2"/>
      </rPr>
      <t xml:space="preserve">Failure to fully complete the form </t>
    </r>
  </si>
  <si>
    <t>including invoice number, date, and account number (if provided)</t>
  </si>
  <si>
    <r>
      <rPr>
        <b/>
        <sz val="11"/>
        <color indexed="8"/>
        <rFont val="Calibri"/>
        <family val="2"/>
      </rPr>
      <t>rejection of the Invoice.</t>
    </r>
    <r>
      <rPr>
        <sz val="11"/>
        <color theme="1"/>
        <rFont val="Calibri"/>
        <family val="2"/>
      </rPr>
      <t xml:space="preserve">  Invoice must be signed in blue ink.</t>
    </r>
  </si>
  <si>
    <t xml:space="preserve">If an invoice is returned for revision the date must be of the invoice must reflect </t>
  </si>
  <si>
    <t xml:space="preserve">the date the invoice is resubmitted. The invoice must have the suffix "r1" added </t>
  </si>
  <si>
    <t xml:space="preserve">to identify that it has been resubmitted.  The number is to be change to 2 , 3, </t>
  </si>
  <si>
    <t>etc. depending on how many times the invoice has been resubmitted.</t>
  </si>
  <si>
    <t>Row 13 &amp; 14, Columns G &amp; H</t>
  </si>
  <si>
    <t xml:space="preserve">Rows 17-254, Column G </t>
  </si>
  <si>
    <t>Rows 28-32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</si>
</sst>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 numFmtId="171" formatCode="_(&quot;$&quot;* #,##0.0_);_(&quot;$&quot;* \(#,##0.0\);_(&quot;$&quot;* &quot;-&quot;??_);_(@_)"/>
    <numFmt numFmtId="172" formatCode="_(&quot;$&quot;* #,##0_);_(&quot;$&quot;* \(#,##0\);_(&quot;$&quot;* &quot;-&quot;??_);_(@_)"/>
  </numFmts>
  <fonts count="77">
    <font>
      <sz val="11"/>
      <color theme="1"/>
      <name val="Calibri"/>
      <family val="2"/>
    </font>
    <font>
      <sz val="11"/>
      <color indexed="8"/>
      <name val="Calibri"/>
      <family val="2"/>
    </font>
    <font>
      <sz val="14"/>
      <name val="Arial"/>
      <family val="2"/>
    </font>
    <font>
      <sz val="11"/>
      <name val="Book Antiqua"/>
      <family val="1"/>
    </font>
    <font>
      <sz val="10"/>
      <name val="Book Antiqua"/>
      <family val="1"/>
    </font>
    <font>
      <sz val="10"/>
      <name val="Arial"/>
      <family val="2"/>
    </font>
    <font>
      <b/>
      <sz val="9"/>
      <name val="Arial"/>
      <family val="2"/>
    </font>
    <font>
      <sz val="9"/>
      <name val="Arial"/>
      <family val="2"/>
    </font>
    <font>
      <b/>
      <sz val="11"/>
      <name val="Arial"/>
      <family val="2"/>
    </font>
    <font>
      <b/>
      <sz val="10"/>
      <name val="Arial"/>
      <family val="2"/>
    </font>
    <font>
      <b/>
      <sz val="8"/>
      <name val="Arial"/>
      <family val="2"/>
    </font>
    <font>
      <sz val="8"/>
      <name val="Arial"/>
      <family val="2"/>
    </font>
    <font>
      <sz val="11"/>
      <name val="Arial"/>
      <family val="2"/>
    </font>
    <font>
      <sz val="9"/>
      <name val="Book Antiqua"/>
      <family val="1"/>
    </font>
    <font>
      <b/>
      <sz val="14"/>
      <name val="Book Antiqua"/>
      <family val="1"/>
    </font>
    <font>
      <sz val="6"/>
      <name val="Arial"/>
      <family val="2"/>
    </font>
    <font>
      <sz val="8"/>
      <name val="Book Antiqua"/>
      <family val="1"/>
    </font>
    <font>
      <b/>
      <sz val="10"/>
      <name val="Tahoma"/>
      <family val="2"/>
    </font>
    <font>
      <sz val="10"/>
      <name val="Tahoma"/>
      <family val="2"/>
    </font>
    <font>
      <sz val="9"/>
      <name val="Tahoma"/>
      <family val="2"/>
    </font>
    <font>
      <b/>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0"/>
      <color indexed="8"/>
      <name val="Arial"/>
      <family val="2"/>
    </font>
    <font>
      <u val="single"/>
      <sz val="9"/>
      <color indexed="8"/>
      <name val="Arial"/>
      <family val="2"/>
    </font>
    <font>
      <u val="single"/>
      <sz val="11"/>
      <color indexed="8"/>
      <name val="Calibri"/>
      <family val="2"/>
    </font>
    <font>
      <sz val="9"/>
      <color indexed="8"/>
      <name val="Calibri"/>
      <family val="2"/>
    </font>
    <font>
      <b/>
      <u val="single"/>
      <sz val="12"/>
      <color indexed="8"/>
      <name val="Calibri"/>
      <family val="2"/>
    </font>
    <font>
      <b/>
      <u val="single"/>
      <sz val="11"/>
      <color indexed="8"/>
      <name val="Calibri"/>
      <family val="2"/>
    </font>
    <font>
      <sz val="6"/>
      <color indexed="8"/>
      <name val="Calibri"/>
      <family val="2"/>
    </font>
    <font>
      <b/>
      <sz val="8"/>
      <color indexed="8"/>
      <name val="Calibri"/>
      <family val="2"/>
    </font>
    <font>
      <sz val="12"/>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0"/>
      <color theme="1"/>
      <name val="Arial"/>
      <family val="2"/>
    </font>
    <font>
      <u val="single"/>
      <sz val="9"/>
      <color theme="1"/>
      <name val="Arial"/>
      <family val="2"/>
    </font>
    <font>
      <u val="single"/>
      <sz val="11"/>
      <color theme="1"/>
      <name val="Calibri"/>
      <family val="2"/>
    </font>
    <font>
      <sz val="9"/>
      <color theme="1"/>
      <name val="Calibri"/>
      <family val="2"/>
    </font>
    <font>
      <b/>
      <u val="single"/>
      <sz val="12"/>
      <color theme="1"/>
      <name val="Calibri"/>
      <family val="2"/>
    </font>
    <font>
      <b/>
      <u val="single"/>
      <sz val="11"/>
      <color theme="1"/>
      <name val="Calibri"/>
      <family val="2"/>
    </font>
    <font>
      <sz val="6"/>
      <color theme="1"/>
      <name val="Calibri"/>
      <family val="2"/>
    </font>
    <font>
      <b/>
      <sz val="8"/>
      <color theme="1"/>
      <name val="Calibri"/>
      <family val="2"/>
    </font>
    <font>
      <sz val="12"/>
      <color theme="1"/>
      <name val="Calibri"/>
      <family val="2"/>
    </font>
    <font>
      <b/>
      <sz val="10"/>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hair"/>
      <right style="hair"/>
      <top style="medium"/>
      <bottom style="hair"/>
    </border>
    <border>
      <left style="hair"/>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style="double"/>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color indexed="63"/>
      </right>
      <top style="hair"/>
      <bottom style="hair"/>
    </border>
    <border>
      <left style="medium"/>
      <right style="hair"/>
      <top style="hair"/>
      <bottom>
        <color indexed="63"/>
      </bottom>
    </border>
    <border>
      <left style="hair"/>
      <right style="medium"/>
      <top style="hair"/>
      <bottom style="thin"/>
    </border>
    <border>
      <left style="hair"/>
      <right style="medium"/>
      <top style="hair"/>
      <bottom style="double"/>
    </border>
    <border>
      <left>
        <color indexed="63"/>
      </left>
      <right style="medium"/>
      <top>
        <color indexed="63"/>
      </top>
      <bottom style="medium"/>
    </border>
    <border>
      <left style="thin"/>
      <right style="thin"/>
      <top style="medium"/>
      <bottom style="mediu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8">
    <xf numFmtId="0" fontId="0" fillId="0" borderId="0" xfId="0" applyFont="1" applyAlignment="1">
      <alignment/>
    </xf>
    <xf numFmtId="0" fontId="6" fillId="0" borderId="0" xfId="0" applyFont="1" applyFill="1" applyBorder="1" applyAlignment="1" applyProtection="1">
      <alignment horizontal="right"/>
      <protection/>
    </xf>
    <xf numFmtId="0" fontId="5" fillId="0" borderId="0" xfId="0" applyFont="1" applyBorder="1" applyAlignment="1" applyProtection="1">
      <alignment/>
      <protection/>
    </xf>
    <xf numFmtId="0" fontId="6" fillId="0" borderId="0" xfId="0" applyFont="1" applyBorder="1" applyAlignment="1" applyProtection="1">
      <alignment horizontal="right"/>
      <protection/>
    </xf>
    <xf numFmtId="0" fontId="5" fillId="0" borderId="0" xfId="0" applyFont="1" applyBorder="1" applyAlignment="1">
      <alignment/>
    </xf>
    <xf numFmtId="0" fontId="5" fillId="0" borderId="0" xfId="0" applyFont="1" applyBorder="1" applyAlignment="1" applyProtection="1">
      <alignment horizontal="right"/>
      <protection/>
    </xf>
    <xf numFmtId="0" fontId="5" fillId="0" borderId="0" xfId="0" applyFont="1" applyBorder="1" applyAlignment="1">
      <alignment/>
    </xf>
    <xf numFmtId="0" fontId="11" fillId="0" borderId="0" xfId="0" applyFont="1" applyBorder="1" applyAlignment="1">
      <alignment horizontal="center" vertical="center"/>
    </xf>
    <xf numFmtId="0" fontId="0" fillId="0" borderId="10" xfId="0" applyBorder="1" applyAlignment="1">
      <alignment/>
    </xf>
    <xf numFmtId="0" fontId="5" fillId="0" borderId="10" xfId="0" applyFont="1" applyBorder="1" applyAlignment="1">
      <alignment/>
    </xf>
    <xf numFmtId="0" fontId="4" fillId="0" borderId="10" xfId="0" applyFont="1" applyFill="1" applyBorder="1" applyAlignment="1" applyProtection="1">
      <alignment horizontal="justify" vertical="top" wrapText="1"/>
      <protection locked="0"/>
    </xf>
    <xf numFmtId="0" fontId="0" fillId="0" borderId="0" xfId="0" applyBorder="1" applyAlignment="1">
      <alignment/>
    </xf>
    <xf numFmtId="0" fontId="5" fillId="0" borderId="0" xfId="0" applyFont="1" applyAlignment="1">
      <alignment/>
    </xf>
    <xf numFmtId="0" fontId="11" fillId="0" borderId="0" xfId="0" applyFont="1" applyFill="1" applyBorder="1" applyAlignment="1">
      <alignment horizontal="center" vertical="center"/>
    </xf>
    <xf numFmtId="9" fontId="12" fillId="0" borderId="0" xfId="0" applyNumberFormat="1" applyFont="1" applyFill="1" applyBorder="1" applyAlignment="1">
      <alignment/>
    </xf>
    <xf numFmtId="0" fontId="12" fillId="0" borderId="0" xfId="0" applyFont="1" applyFill="1" applyBorder="1" applyAlignment="1">
      <alignment/>
    </xf>
    <xf numFmtId="0" fontId="9" fillId="0" borderId="11" xfId="0" applyFont="1" applyBorder="1" applyAlignment="1">
      <alignment horizontal="center"/>
    </xf>
    <xf numFmtId="44" fontId="5" fillId="0" borderId="12" xfId="44" applyFont="1" applyBorder="1" applyAlignment="1">
      <alignment horizontal="left"/>
    </xf>
    <xf numFmtId="37" fontId="5" fillId="0" borderId="12" xfId="44" applyNumberFormat="1" applyFont="1" applyBorder="1" applyAlignment="1">
      <alignment/>
    </xf>
    <xf numFmtId="0" fontId="64" fillId="0" borderId="0" xfId="0" applyFont="1" applyBorder="1" applyAlignment="1">
      <alignment/>
    </xf>
    <xf numFmtId="0" fontId="0" fillId="0" borderId="0" xfId="0" applyAlignment="1">
      <alignment horizontal="center"/>
    </xf>
    <xf numFmtId="44" fontId="5" fillId="0" borderId="0" xfId="44" applyFont="1" applyBorder="1" applyAlignment="1">
      <alignment horizontal="left"/>
    </xf>
    <xf numFmtId="0" fontId="65" fillId="0" borderId="0" xfId="0" applyFont="1" applyAlignment="1">
      <alignment/>
    </xf>
    <xf numFmtId="0" fontId="65" fillId="0" borderId="0" xfId="0" applyFont="1" applyBorder="1" applyAlignment="1">
      <alignment/>
    </xf>
    <xf numFmtId="0" fontId="66" fillId="0" borderId="13" xfId="0" applyFont="1" applyBorder="1" applyAlignment="1">
      <alignment horizontal="center"/>
    </xf>
    <xf numFmtId="0" fontId="65" fillId="0" borderId="13" xfId="0" applyFont="1" applyBorder="1" applyAlignment="1">
      <alignment/>
    </xf>
    <xf numFmtId="0" fontId="65" fillId="0" borderId="14" xfId="0" applyFont="1" applyBorder="1" applyAlignment="1">
      <alignment/>
    </xf>
    <xf numFmtId="0" fontId="65" fillId="0" borderId="14" xfId="0" applyFont="1" applyBorder="1" applyAlignment="1">
      <alignment horizontal="center"/>
    </xf>
    <xf numFmtId="0" fontId="0" fillId="0" borderId="14" xfId="0" applyBorder="1" applyAlignment="1">
      <alignment/>
    </xf>
    <xf numFmtId="0" fontId="64" fillId="0" borderId="14" xfId="0" applyFont="1" applyBorder="1" applyAlignment="1">
      <alignment horizontal="left"/>
    </xf>
    <xf numFmtId="0" fontId="64" fillId="0" borderId="15" xfId="0" applyFont="1" applyBorder="1" applyAlignment="1">
      <alignment horizontal="left"/>
    </xf>
    <xf numFmtId="0" fontId="65" fillId="0" borderId="16" xfId="0" applyFont="1" applyBorder="1" applyAlignment="1">
      <alignment/>
    </xf>
    <xf numFmtId="0" fontId="64" fillId="0" borderId="14" xfId="0" applyFont="1" applyBorder="1" applyAlignment="1">
      <alignment/>
    </xf>
    <xf numFmtId="44" fontId="5" fillId="0" borderId="15" xfId="44" applyFont="1" applyBorder="1" applyAlignment="1">
      <alignment horizontal="left"/>
    </xf>
    <xf numFmtId="44" fontId="5" fillId="0" borderId="16" xfId="44" applyFont="1" applyBorder="1" applyAlignment="1">
      <alignment horizontal="left"/>
    </xf>
    <xf numFmtId="0" fontId="65" fillId="0" borderId="15" xfId="0" applyFont="1" applyBorder="1" applyAlignment="1">
      <alignment/>
    </xf>
    <xf numFmtId="0" fontId="66" fillId="0" borderId="16" xfId="0" applyFont="1" applyBorder="1" applyAlignment="1">
      <alignment/>
    </xf>
    <xf numFmtId="0" fontId="66" fillId="0" borderId="14" xfId="0" applyFont="1" applyBorder="1" applyAlignment="1">
      <alignment/>
    </xf>
    <xf numFmtId="0" fontId="66" fillId="0" borderId="15" xfId="0" applyFont="1" applyBorder="1" applyAlignment="1">
      <alignment/>
    </xf>
    <xf numFmtId="44" fontId="0" fillId="0" borderId="0" xfId="44" applyFont="1" applyAlignment="1">
      <alignment/>
    </xf>
    <xf numFmtId="44" fontId="66" fillId="0" borderId="13" xfId="44" applyFont="1" applyBorder="1" applyAlignment="1">
      <alignment horizontal="center"/>
    </xf>
    <xf numFmtId="44" fontId="65" fillId="0" borderId="13" xfId="44" applyFont="1" applyBorder="1" applyAlignment="1">
      <alignment/>
    </xf>
    <xf numFmtId="44" fontId="65" fillId="0" borderId="0" xfId="44" applyFont="1" applyAlignment="1">
      <alignment/>
    </xf>
    <xf numFmtId="0" fontId="65" fillId="0" borderId="17" xfId="0" applyFont="1" applyBorder="1" applyAlignment="1">
      <alignment/>
    </xf>
    <xf numFmtId="0" fontId="0" fillId="0" borderId="18" xfId="0" applyBorder="1" applyAlignment="1">
      <alignment/>
    </xf>
    <xf numFmtId="44" fontId="0" fillId="0" borderId="0" xfId="44" applyFont="1" applyBorder="1" applyAlignment="1">
      <alignment/>
    </xf>
    <xf numFmtId="44" fontId="0" fillId="0" borderId="19" xfId="44" applyFont="1" applyBorder="1" applyAlignment="1">
      <alignment/>
    </xf>
    <xf numFmtId="0" fontId="67" fillId="0" borderId="18" xfId="0" applyFont="1" applyBorder="1" applyAlignment="1">
      <alignment/>
    </xf>
    <xf numFmtId="0" fontId="67" fillId="0" borderId="0" xfId="0" applyFont="1" applyBorder="1" applyAlignment="1">
      <alignment/>
    </xf>
    <xf numFmtId="0" fontId="68" fillId="0" borderId="0" xfId="0" applyFont="1" applyBorder="1" applyAlignment="1">
      <alignment horizontal="right"/>
    </xf>
    <xf numFmtId="1" fontId="9" fillId="0" borderId="20" xfId="57" applyNumberFormat="1" applyFont="1" applyBorder="1" applyAlignment="1">
      <alignment horizontal="center"/>
    </xf>
    <xf numFmtId="44" fontId="66" fillId="0" borderId="21" xfId="44" applyFont="1" applyBorder="1" applyAlignment="1">
      <alignment horizontal="center"/>
    </xf>
    <xf numFmtId="44" fontId="65" fillId="0" borderId="21" xfId="44" applyFont="1" applyBorder="1" applyAlignment="1">
      <alignment/>
    </xf>
    <xf numFmtId="0" fontId="65" fillId="0" borderId="20" xfId="0" applyFont="1" applyBorder="1" applyAlignment="1">
      <alignment horizontal="center" vertical="center"/>
    </xf>
    <xf numFmtId="44" fontId="65" fillId="0" borderId="22" xfId="44" applyFont="1" applyBorder="1" applyAlignment="1">
      <alignment/>
    </xf>
    <xf numFmtId="0" fontId="66" fillId="0" borderId="0" xfId="0" applyFont="1" applyBorder="1" applyAlignment="1">
      <alignment/>
    </xf>
    <xf numFmtId="44" fontId="65" fillId="0" borderId="23" xfId="44" applyFont="1" applyBorder="1" applyAlignment="1">
      <alignment/>
    </xf>
    <xf numFmtId="0" fontId="65" fillId="0" borderId="20" xfId="0" applyFont="1" applyBorder="1" applyAlignment="1">
      <alignment horizontal="center"/>
    </xf>
    <xf numFmtId="0" fontId="66" fillId="0" borderId="20" xfId="0" applyFont="1" applyBorder="1" applyAlignment="1">
      <alignment horizontal="center"/>
    </xf>
    <xf numFmtId="0" fontId="65" fillId="0" borderId="20" xfId="0" applyFont="1" applyBorder="1" applyAlignment="1">
      <alignment/>
    </xf>
    <xf numFmtId="0" fontId="65" fillId="0" borderId="24" xfId="0" applyFont="1" applyBorder="1" applyAlignment="1">
      <alignment/>
    </xf>
    <xf numFmtId="0" fontId="65" fillId="0" borderId="25" xfId="0" applyFont="1" applyBorder="1" applyAlignment="1">
      <alignment/>
    </xf>
    <xf numFmtId="44" fontId="65" fillId="33" borderId="13" xfId="44" applyFont="1" applyFill="1" applyBorder="1" applyAlignment="1">
      <alignment horizontal="center"/>
    </xf>
    <xf numFmtId="44" fontId="5" fillId="0" borderId="12" xfId="44" applyFont="1" applyBorder="1" applyAlignment="1">
      <alignment horizontal="center"/>
    </xf>
    <xf numFmtId="1" fontId="65" fillId="0" borderId="26" xfId="44" applyNumberFormat="1" applyFont="1" applyFill="1" applyBorder="1" applyAlignment="1">
      <alignment horizontal="center"/>
    </xf>
    <xf numFmtId="1" fontId="5" fillId="0" borderId="12" xfId="44" applyNumberFormat="1" applyFont="1" applyBorder="1" applyAlignment="1">
      <alignment horizontal="center"/>
    </xf>
    <xf numFmtId="9" fontId="5" fillId="0" borderId="12" xfId="57" applyFont="1" applyBorder="1" applyAlignment="1">
      <alignment horizontal="center"/>
    </xf>
    <xf numFmtId="44" fontId="5" fillId="34" borderId="12" xfId="44" applyFont="1" applyFill="1" applyBorder="1" applyAlignment="1">
      <alignment/>
    </xf>
    <xf numFmtId="44" fontId="5" fillId="34" borderId="12" xfId="44" applyFont="1" applyFill="1" applyBorder="1" applyAlignment="1">
      <alignment horizontal="left"/>
    </xf>
    <xf numFmtId="0" fontId="69" fillId="0" borderId="19" xfId="44" applyNumberFormat="1" applyFont="1" applyBorder="1" applyAlignment="1">
      <alignment horizontal="center"/>
    </xf>
    <xf numFmtId="44" fontId="65" fillId="33" borderId="21" xfId="44" applyFont="1" applyFill="1" applyBorder="1" applyAlignment="1">
      <alignment horizontal="center"/>
    </xf>
    <xf numFmtId="9" fontId="5" fillId="34" borderId="12" xfId="57" applyFont="1" applyFill="1" applyBorder="1" applyAlignment="1">
      <alignment horizontal="center"/>
    </xf>
    <xf numFmtId="44" fontId="65" fillId="35" borderId="13" xfId="44" applyFont="1" applyFill="1" applyBorder="1" applyAlignment="1">
      <alignment/>
    </xf>
    <xf numFmtId="44" fontId="65" fillId="35" borderId="21" xfId="44" applyFont="1" applyFill="1" applyBorder="1" applyAlignment="1">
      <alignment/>
    </xf>
    <xf numFmtId="0" fontId="65" fillId="35" borderId="27" xfId="0" applyFont="1" applyFill="1" applyBorder="1" applyAlignment="1">
      <alignment/>
    </xf>
    <xf numFmtId="44" fontId="65" fillId="35" borderId="27" xfId="44" applyFont="1" applyFill="1" applyBorder="1" applyAlignment="1">
      <alignment/>
    </xf>
    <xf numFmtId="44" fontId="65" fillId="35" borderId="28" xfId="44" applyFont="1" applyFill="1" applyBorder="1" applyAlignment="1">
      <alignment/>
    </xf>
    <xf numFmtId="44" fontId="65" fillId="0" borderId="0" xfId="44" applyFont="1" applyBorder="1" applyAlignment="1">
      <alignment/>
    </xf>
    <xf numFmtId="0" fontId="7" fillId="0" borderId="0" xfId="0" applyFont="1" applyBorder="1" applyAlignment="1" applyProtection="1">
      <alignment horizontal="left" vertical="top" wrapText="1" indent="1"/>
      <protection locked="0"/>
    </xf>
    <xf numFmtId="0" fontId="13" fillId="35" borderId="18" xfId="0" applyFont="1" applyFill="1" applyBorder="1" applyAlignment="1">
      <alignment horizontal="center"/>
    </xf>
    <xf numFmtId="0" fontId="6" fillId="0" borderId="18" xfId="0" applyFont="1" applyBorder="1" applyAlignment="1">
      <alignment horizontal="right" vertical="top"/>
    </xf>
    <xf numFmtId="0" fontId="7" fillId="0" borderId="18" xfId="0" applyFont="1" applyBorder="1" applyAlignment="1">
      <alignment horizontal="right"/>
    </xf>
    <xf numFmtId="0" fontId="6" fillId="0" borderId="18" xfId="0" applyFont="1" applyBorder="1" applyAlignment="1">
      <alignment horizontal="right"/>
    </xf>
    <xf numFmtId="0" fontId="7" fillId="0" borderId="18" xfId="0" applyFont="1" applyBorder="1" applyAlignment="1">
      <alignment/>
    </xf>
    <xf numFmtId="0" fontId="0" fillId="0" borderId="19" xfId="0" applyBorder="1" applyAlignment="1">
      <alignment/>
    </xf>
    <xf numFmtId="0" fontId="9" fillId="0" borderId="29" xfId="0" applyFont="1" applyBorder="1" applyAlignment="1">
      <alignment/>
    </xf>
    <xf numFmtId="0" fontId="9" fillId="0" borderId="30" xfId="0" applyFont="1" applyBorder="1" applyAlignment="1">
      <alignment horizontal="center"/>
    </xf>
    <xf numFmtId="1" fontId="5" fillId="0" borderId="31" xfId="57" applyNumberFormat="1" applyFont="1" applyBorder="1" applyAlignment="1">
      <alignment horizontal="center"/>
    </xf>
    <xf numFmtId="44" fontId="5" fillId="0" borderId="32" xfId="44" applyFont="1" applyBorder="1" applyAlignment="1">
      <alignment/>
    </xf>
    <xf numFmtId="1" fontId="5" fillId="0" borderId="33" xfId="57" applyNumberFormat="1" applyFont="1" applyBorder="1" applyAlignment="1">
      <alignment horizontal="center"/>
    </xf>
    <xf numFmtId="44" fontId="5" fillId="0" borderId="32" xfId="44" applyFont="1" applyBorder="1" applyAlignment="1">
      <alignment horizontal="left"/>
    </xf>
    <xf numFmtId="44" fontId="5" fillId="34" borderId="32" xfId="44" applyFont="1" applyFill="1" applyBorder="1" applyAlignment="1">
      <alignment/>
    </xf>
    <xf numFmtId="1" fontId="5" fillId="0" borderId="34" xfId="57" applyNumberFormat="1" applyFont="1" applyBorder="1" applyAlignment="1">
      <alignment horizontal="center"/>
    </xf>
    <xf numFmtId="44" fontId="5" fillId="0" borderId="35" xfId="44" applyFont="1" applyBorder="1" applyAlignment="1">
      <alignment/>
    </xf>
    <xf numFmtId="44" fontId="9" fillId="0" borderId="32" xfId="44" applyFont="1" applyBorder="1" applyAlignment="1">
      <alignment/>
    </xf>
    <xf numFmtId="44" fontId="9" fillId="0" borderId="36" xfId="44" applyFont="1" applyBorder="1" applyAlignment="1">
      <alignment/>
    </xf>
    <xf numFmtId="44" fontId="8" fillId="0" borderId="19" xfId="44" applyFont="1" applyBorder="1" applyAlignment="1">
      <alignment/>
    </xf>
    <xf numFmtId="0" fontId="11" fillId="0" borderId="18" xfId="0" applyFont="1" applyBorder="1" applyAlignment="1">
      <alignment horizontal="center" vertical="center"/>
    </xf>
    <xf numFmtId="0" fontId="4" fillId="0" borderId="37" xfId="0" applyFont="1" applyFill="1" applyBorder="1" applyAlignment="1" applyProtection="1">
      <alignment horizontal="justify" vertical="top" wrapText="1"/>
      <protection locked="0"/>
    </xf>
    <xf numFmtId="44" fontId="65" fillId="35" borderId="13" xfId="44" applyFont="1" applyFill="1" applyBorder="1" applyAlignment="1">
      <alignment horizontal="center"/>
    </xf>
    <xf numFmtId="0" fontId="65" fillId="35" borderId="38" xfId="0" applyFont="1" applyFill="1" applyBorder="1" applyAlignment="1">
      <alignment/>
    </xf>
    <xf numFmtId="0" fontId="62" fillId="0" borderId="0" xfId="0" applyFont="1" applyAlignment="1">
      <alignment/>
    </xf>
    <xf numFmtId="0" fontId="70" fillId="0" borderId="0" xfId="0" applyFont="1" applyAlignment="1">
      <alignment/>
    </xf>
    <xf numFmtId="0" fontId="68" fillId="0" borderId="0" xfId="0" applyFont="1" applyAlignment="1">
      <alignment/>
    </xf>
    <xf numFmtId="0" fontId="71" fillId="0" borderId="0" xfId="0" applyFont="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4" xfId="0" applyFill="1" applyBorder="1" applyAlignment="1">
      <alignment/>
    </xf>
    <xf numFmtId="0" fontId="72" fillId="0" borderId="10" xfId="0" applyFont="1" applyBorder="1" applyAlignment="1">
      <alignment/>
    </xf>
    <xf numFmtId="0" fontId="15" fillId="0" borderId="39" xfId="0" applyFont="1" applyBorder="1" applyAlignment="1">
      <alignment/>
    </xf>
    <xf numFmtId="0" fontId="7" fillId="34" borderId="0"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4" fillId="35" borderId="0" xfId="0" applyFont="1" applyFill="1" applyBorder="1" applyAlignment="1">
      <alignment horizontal="center"/>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64" fillId="0" borderId="0" xfId="0" applyFont="1" applyBorder="1" applyAlignment="1">
      <alignment horizontal="left" vertical="center" wrapText="1"/>
    </xf>
    <xf numFmtId="0" fontId="10" fillId="0" borderId="13"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0" fillId="0" borderId="13" xfId="0" applyBorder="1" applyAlignment="1">
      <alignment/>
    </xf>
    <xf numFmtId="0" fontId="5" fillId="0" borderId="27" xfId="0" applyFont="1" applyBorder="1" applyAlignment="1">
      <alignment/>
    </xf>
    <xf numFmtId="0" fontId="0" fillId="0" borderId="25" xfId="0" applyBorder="1" applyAlignment="1">
      <alignment/>
    </xf>
    <xf numFmtId="0" fontId="0" fillId="0" borderId="14" xfId="0" applyBorder="1" applyAlignment="1">
      <alignment/>
    </xf>
    <xf numFmtId="0" fontId="5" fillId="0" borderId="13" xfId="0" applyFont="1" applyBorder="1" applyAlignment="1">
      <alignment/>
    </xf>
    <xf numFmtId="0" fontId="5" fillId="0" borderId="26" xfId="0" applyFont="1" applyBorder="1" applyAlignment="1">
      <alignment/>
    </xf>
    <xf numFmtId="0" fontId="5" fillId="0" borderId="13" xfId="0" applyFont="1" applyBorder="1" applyAlignment="1">
      <alignment horizontal="left"/>
    </xf>
    <xf numFmtId="0" fontId="5" fillId="0" borderId="25" xfId="0" applyFont="1" applyBorder="1" applyAlignment="1">
      <alignment horizontal="left"/>
    </xf>
    <xf numFmtId="0" fontId="4" fillId="0" borderId="13" xfId="0" applyFont="1" applyBorder="1" applyAlignment="1">
      <alignment horizontal="left"/>
    </xf>
    <xf numFmtId="0" fontId="4" fillId="0" borderId="25" xfId="0" applyFont="1" applyBorder="1" applyAlignment="1">
      <alignment horizontal="left"/>
    </xf>
    <xf numFmtId="0" fontId="0" fillId="0" borderId="42" xfId="0" applyBorder="1" applyAlignment="1">
      <alignment/>
    </xf>
    <xf numFmtId="0" fontId="16" fillId="0" borderId="42" xfId="0" applyFont="1" applyBorder="1" applyAlignment="1">
      <alignment/>
    </xf>
    <xf numFmtId="0" fontId="16" fillId="0" borderId="43" xfId="0" applyFont="1" applyBorder="1" applyAlignment="1">
      <alignment/>
    </xf>
    <xf numFmtId="0" fontId="73" fillId="0" borderId="0" xfId="0" applyFont="1" applyBorder="1" applyAlignment="1">
      <alignment/>
    </xf>
    <xf numFmtId="44" fontId="65" fillId="35" borderId="38" xfId="44" applyFont="1" applyFill="1" applyBorder="1" applyAlignment="1">
      <alignment horizontal="center"/>
    </xf>
    <xf numFmtId="44" fontId="65" fillId="0" borderId="44" xfId="44" applyFont="1" applyBorder="1" applyAlignment="1">
      <alignment/>
    </xf>
    <xf numFmtId="0" fontId="69" fillId="35" borderId="0" xfId="0" applyFont="1" applyFill="1" applyBorder="1" applyAlignment="1" applyProtection="1">
      <alignment horizontal="left"/>
      <protection locked="0"/>
    </xf>
    <xf numFmtId="0" fontId="21" fillId="0" borderId="0" xfId="0" applyFont="1" applyAlignment="1">
      <alignment/>
    </xf>
    <xf numFmtId="0" fontId="46" fillId="0" borderId="0" xfId="0" applyFont="1" applyAlignment="1">
      <alignment/>
    </xf>
    <xf numFmtId="0" fontId="0" fillId="0" borderId="0" xfId="0" applyFont="1" applyAlignment="1">
      <alignment/>
    </xf>
    <xf numFmtId="0" fontId="74" fillId="0" borderId="0" xfId="0" applyFont="1" applyAlignment="1">
      <alignment/>
    </xf>
    <xf numFmtId="44" fontId="65" fillId="34" borderId="13" xfId="44" applyFont="1" applyFill="1" applyBorder="1" applyAlignment="1" applyProtection="1">
      <alignment/>
      <protection locked="0"/>
    </xf>
    <xf numFmtId="0" fontId="5" fillId="0" borderId="45" xfId="0" applyFont="1" applyBorder="1" applyAlignment="1">
      <alignment horizontal="center"/>
    </xf>
    <xf numFmtId="0" fontId="5" fillId="0" borderId="46" xfId="0" applyFont="1" applyBorder="1" applyAlignment="1">
      <alignment horizontal="center"/>
    </xf>
    <xf numFmtId="0" fontId="5" fillId="0" borderId="43" xfId="0" applyFont="1" applyBorder="1" applyAlignment="1">
      <alignment horizontal="center"/>
    </xf>
    <xf numFmtId="0" fontId="5" fillId="0" borderId="47" xfId="0" applyFont="1" applyBorder="1" applyAlignment="1">
      <alignment horizontal="center"/>
    </xf>
    <xf numFmtId="0" fontId="0" fillId="0" borderId="48" xfId="0" applyBorder="1" applyAlignment="1">
      <alignment horizontal="center"/>
    </xf>
    <xf numFmtId="0" fontId="0" fillId="0" borderId="16" xfId="0" applyBorder="1" applyAlignment="1">
      <alignment horizontal="center"/>
    </xf>
    <xf numFmtId="9" fontId="12" fillId="36" borderId="49" xfId="57" applyFont="1" applyFill="1" applyBorder="1" applyAlignment="1" applyProtection="1">
      <alignment horizontal="left" vertical="top"/>
      <protection locked="0"/>
    </xf>
    <xf numFmtId="9" fontId="12" fillId="36" borderId="50" xfId="57" applyFont="1" applyFill="1" applyBorder="1" applyAlignment="1" applyProtection="1">
      <alignment horizontal="left" vertical="top"/>
      <protection locked="0"/>
    </xf>
    <xf numFmtId="9" fontId="12" fillId="36" borderId="51" xfId="57" applyFont="1" applyFill="1" applyBorder="1" applyAlignment="1" applyProtection="1">
      <alignment horizontal="left" vertical="top"/>
      <protection locked="0"/>
    </xf>
    <xf numFmtId="9" fontId="12" fillId="36" borderId="18" xfId="57" applyFont="1" applyFill="1" applyBorder="1" applyAlignment="1" applyProtection="1">
      <alignment horizontal="left" vertical="top"/>
      <protection locked="0"/>
    </xf>
    <xf numFmtId="9" fontId="12" fillId="36" borderId="0" xfId="57" applyFont="1" applyFill="1" applyBorder="1" applyAlignment="1" applyProtection="1">
      <alignment horizontal="left" vertical="top"/>
      <protection locked="0"/>
    </xf>
    <xf numFmtId="9" fontId="12" fillId="36" borderId="19" xfId="57" applyFont="1" applyFill="1" applyBorder="1" applyAlignment="1" applyProtection="1">
      <alignment horizontal="left" vertical="top"/>
      <protection locked="0"/>
    </xf>
    <xf numFmtId="9" fontId="12" fillId="36" borderId="39" xfId="57" applyFont="1" applyFill="1" applyBorder="1" applyAlignment="1" applyProtection="1">
      <alignment horizontal="left" vertical="top"/>
      <protection locked="0"/>
    </xf>
    <xf numFmtId="9" fontId="12" fillId="36" borderId="10" xfId="57" applyFont="1" applyFill="1" applyBorder="1" applyAlignment="1" applyProtection="1">
      <alignment horizontal="left" vertical="top"/>
      <protection locked="0"/>
    </xf>
    <xf numFmtId="9" fontId="12" fillId="36" borderId="37" xfId="57" applyFont="1" applyFill="1" applyBorder="1" applyAlignment="1" applyProtection="1">
      <alignment horizontal="left" vertical="top"/>
      <protection locked="0"/>
    </xf>
    <xf numFmtId="0" fontId="10" fillId="36" borderId="52" xfId="0" applyFont="1" applyFill="1" applyBorder="1" applyAlignment="1" applyProtection="1">
      <alignment horizontal="left" vertical="top" wrapText="1"/>
      <protection/>
    </xf>
    <xf numFmtId="0" fontId="10" fillId="36" borderId="53" xfId="0" applyFont="1" applyFill="1" applyBorder="1" applyAlignment="1" applyProtection="1">
      <alignment horizontal="left" vertical="top" wrapText="1"/>
      <protection/>
    </xf>
    <xf numFmtId="0" fontId="10" fillId="36" borderId="54" xfId="0" applyFont="1" applyFill="1" applyBorder="1" applyAlignment="1" applyProtection="1">
      <alignment horizontal="left" vertical="top" wrapText="1"/>
      <protection/>
    </xf>
    <xf numFmtId="0" fontId="10" fillId="36" borderId="55" xfId="0" applyFont="1" applyFill="1" applyBorder="1" applyAlignment="1" applyProtection="1">
      <alignment horizontal="left" vertical="top" wrapText="1"/>
      <protection/>
    </xf>
    <xf numFmtId="0" fontId="10" fillId="36" borderId="0" xfId="0" applyFont="1" applyFill="1" applyBorder="1" applyAlignment="1" applyProtection="1">
      <alignment horizontal="left" vertical="top" wrapText="1"/>
      <protection/>
    </xf>
    <xf numFmtId="0" fontId="10" fillId="36" borderId="19" xfId="0" applyFont="1" applyFill="1" applyBorder="1" applyAlignment="1" applyProtection="1">
      <alignment horizontal="left" vertical="top" wrapText="1"/>
      <protection/>
    </xf>
    <xf numFmtId="0" fontId="7" fillId="0" borderId="20" xfId="0" applyFont="1" applyBorder="1" applyAlignment="1">
      <alignment wrapText="1"/>
    </xf>
    <xf numFmtId="0" fontId="0" fillId="0" borderId="13" xfId="0" applyBorder="1" applyAlignment="1">
      <alignment/>
    </xf>
    <xf numFmtId="0" fontId="6" fillId="0" borderId="48" xfId="0" applyFont="1" applyBorder="1" applyAlignment="1">
      <alignment horizontal="center"/>
    </xf>
    <xf numFmtId="0" fontId="6" fillId="0" borderId="16"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0" fillId="0" borderId="43" xfId="0" applyBorder="1" applyAlignment="1">
      <alignment horizontal="center"/>
    </xf>
    <xf numFmtId="0" fontId="0" fillId="0" borderId="42" xfId="0" applyBorder="1" applyAlignment="1">
      <alignment horizontal="center"/>
    </xf>
    <xf numFmtId="0" fontId="6" fillId="0" borderId="43" xfId="0" applyFont="1" applyBorder="1" applyAlignment="1">
      <alignment horizontal="center"/>
    </xf>
    <xf numFmtId="0" fontId="6" fillId="0" borderId="42" xfId="0" applyFont="1" applyBorder="1" applyAlignment="1">
      <alignment horizontal="center"/>
    </xf>
    <xf numFmtId="0" fontId="11" fillId="0" borderId="45" xfId="0" applyFont="1" applyBorder="1" applyAlignment="1">
      <alignment horizontal="center" vertical="center"/>
    </xf>
    <xf numFmtId="0" fontId="11" fillId="0" borderId="53" xfId="0" applyFont="1" applyBorder="1" applyAlignment="1">
      <alignment horizontal="center" vertical="center"/>
    </xf>
    <xf numFmtId="0" fontId="9" fillId="0" borderId="0" xfId="0" applyFont="1" applyBorder="1" applyAlignment="1">
      <alignment horizontal="right"/>
    </xf>
    <xf numFmtId="0" fontId="9" fillId="0" borderId="58" xfId="0" applyFont="1" applyBorder="1" applyAlignment="1">
      <alignment horizontal="right"/>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xf>
    <xf numFmtId="0" fontId="5" fillId="0" borderId="0" xfId="0" applyFont="1" applyBorder="1" applyAlignment="1">
      <alignment/>
    </xf>
    <xf numFmtId="0" fontId="5" fillId="0" borderId="19" xfId="0" applyFont="1" applyBorder="1" applyAlignment="1">
      <alignment/>
    </xf>
    <xf numFmtId="0" fontId="9" fillId="0" borderId="59" xfId="0" applyFont="1" applyBorder="1" applyAlignment="1">
      <alignment horizontal="right"/>
    </xf>
    <xf numFmtId="0" fontId="9" fillId="0" borderId="60" xfId="0" applyFont="1" applyBorder="1" applyAlignment="1">
      <alignment horizontal="right"/>
    </xf>
    <xf numFmtId="0" fontId="5" fillId="0" borderId="61" xfId="44" applyNumberFormat="1" applyFont="1" applyBorder="1" applyAlignment="1">
      <alignment horizontal="left"/>
    </xf>
    <xf numFmtId="0" fontId="5" fillId="0" borderId="62" xfId="44" applyNumberFormat="1" applyFont="1" applyBorder="1" applyAlignment="1">
      <alignment horizontal="left"/>
    </xf>
    <xf numFmtId="0" fontId="5" fillId="0" borderId="63" xfId="44" applyNumberFormat="1" applyFont="1" applyBorder="1" applyAlignment="1">
      <alignment horizontal="left"/>
    </xf>
    <xf numFmtId="0" fontId="5" fillId="0" borderId="64" xfId="44" applyNumberFormat="1" applyFont="1" applyBorder="1" applyAlignment="1">
      <alignment horizontal="left"/>
    </xf>
    <xf numFmtId="0" fontId="5" fillId="0" borderId="59" xfId="44" applyNumberFormat="1" applyFont="1" applyBorder="1" applyAlignment="1">
      <alignment horizontal="left"/>
    </xf>
    <xf numFmtId="0" fontId="5" fillId="0" borderId="60" xfId="44" applyNumberFormat="1" applyFont="1" applyBorder="1" applyAlignment="1">
      <alignment horizontal="left"/>
    </xf>
    <xf numFmtId="44" fontId="5" fillId="34" borderId="61" xfId="44" applyFont="1" applyFill="1" applyBorder="1" applyAlignment="1">
      <alignment horizontal="left"/>
    </xf>
    <xf numFmtId="44" fontId="5" fillId="34" borderId="62" xfId="44" applyFont="1" applyFill="1" applyBorder="1" applyAlignment="1">
      <alignment horizontal="left"/>
    </xf>
    <xf numFmtId="44" fontId="5" fillId="34" borderId="63" xfId="44" applyFont="1" applyFill="1" applyBorder="1" applyAlignment="1">
      <alignment horizontal="left"/>
    </xf>
    <xf numFmtId="44" fontId="5" fillId="0" borderId="65" xfId="44" applyFont="1" applyBorder="1" applyAlignment="1">
      <alignment horizontal="left"/>
    </xf>
    <xf numFmtId="44" fontId="5" fillId="0" borderId="66" xfId="44" applyFont="1" applyBorder="1" applyAlignment="1">
      <alignment horizontal="left"/>
    </xf>
    <xf numFmtId="44" fontId="5" fillId="0" borderId="67" xfId="44" applyFont="1" applyBorder="1" applyAlignment="1">
      <alignment horizontal="left"/>
    </xf>
    <xf numFmtId="0" fontId="5" fillId="0" borderId="68" xfId="44" applyNumberFormat="1" applyFont="1" applyBorder="1" applyAlignment="1">
      <alignment vertical="center"/>
    </xf>
    <xf numFmtId="0" fontId="5" fillId="0" borderId="69" xfId="44" applyNumberFormat="1" applyFont="1" applyBorder="1" applyAlignment="1">
      <alignment vertical="center"/>
    </xf>
    <xf numFmtId="0" fontId="5" fillId="0" borderId="70" xfId="44" applyNumberFormat="1" applyFont="1" applyBorder="1" applyAlignment="1">
      <alignment vertical="center"/>
    </xf>
    <xf numFmtId="44" fontId="9" fillId="0" borderId="61" xfId="44" applyFont="1" applyBorder="1" applyAlignment="1">
      <alignment horizontal="left"/>
    </xf>
    <xf numFmtId="44" fontId="9" fillId="0" borderId="62" xfId="44" applyFont="1" applyBorder="1" applyAlignment="1">
      <alignment horizontal="left"/>
    </xf>
    <xf numFmtId="44" fontId="9" fillId="0" borderId="63" xfId="44" applyFont="1" applyBorder="1" applyAlignment="1">
      <alignment horizontal="left"/>
    </xf>
    <xf numFmtId="44" fontId="5" fillId="0" borderId="61" xfId="44" applyFont="1" applyBorder="1" applyAlignment="1">
      <alignment horizontal="left"/>
    </xf>
    <xf numFmtId="44" fontId="5" fillId="0" borderId="62" xfId="44" applyFont="1" applyBorder="1" applyAlignment="1">
      <alignment horizontal="left"/>
    </xf>
    <xf numFmtId="44" fontId="5" fillId="0" borderId="63" xfId="44" applyFont="1" applyBorder="1" applyAlignment="1">
      <alignment horizontal="left"/>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9" fillId="0" borderId="71" xfId="0" applyFont="1" applyBorder="1" applyAlignment="1">
      <alignment horizontal="center"/>
    </xf>
    <xf numFmtId="0" fontId="9" fillId="0" borderId="72" xfId="0" applyFont="1" applyBorder="1" applyAlignment="1">
      <alignment horizontal="center"/>
    </xf>
    <xf numFmtId="0" fontId="9" fillId="0" borderId="73" xfId="0" applyFont="1" applyBorder="1" applyAlignment="1">
      <alignment horizontal="center"/>
    </xf>
    <xf numFmtId="0" fontId="7" fillId="0" borderId="53" xfId="0" applyFont="1" applyBorder="1" applyAlignment="1" applyProtection="1">
      <alignment horizontal="left" vertical="top" wrapText="1" indent="1"/>
      <protection locked="0"/>
    </xf>
    <xf numFmtId="0" fontId="7" fillId="0" borderId="0" xfId="0" applyFont="1" applyBorder="1" applyAlignment="1" applyProtection="1">
      <alignment horizontal="left" vertical="top" wrapText="1" indent="1"/>
      <protection locked="0"/>
    </xf>
    <xf numFmtId="0" fontId="7" fillId="34" borderId="0"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6" fillId="0" borderId="0" xfId="0" applyFont="1" applyBorder="1" applyAlignment="1" applyProtection="1">
      <alignment horizontal="right" vertical="center"/>
      <protection/>
    </xf>
    <xf numFmtId="0" fontId="7" fillId="0" borderId="0"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35" borderId="0" xfId="0" applyFont="1" applyFill="1" applyBorder="1" applyAlignment="1" applyProtection="1">
      <alignment horizontal="center" vertical="center"/>
      <protection locked="0"/>
    </xf>
    <xf numFmtId="0" fontId="7" fillId="35" borderId="19" xfId="0" applyFont="1" applyFill="1" applyBorder="1" applyAlignment="1" applyProtection="1">
      <alignment horizontal="center" vertical="center"/>
      <protection locked="0"/>
    </xf>
    <xf numFmtId="0" fontId="7" fillId="34" borderId="0" xfId="0" applyFont="1" applyFill="1" applyBorder="1" applyAlignment="1" applyProtection="1">
      <alignment vertical="center" wrapText="1"/>
      <protection locked="0"/>
    </xf>
    <xf numFmtId="0" fontId="7" fillId="34" borderId="19" xfId="0" applyFont="1" applyFill="1" applyBorder="1" applyAlignment="1" applyProtection="1">
      <alignment vertical="center" wrapText="1"/>
      <protection locked="0"/>
    </xf>
    <xf numFmtId="0" fontId="7" fillId="34" borderId="0"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14" fillId="35" borderId="18" xfId="0" applyFont="1" applyFill="1" applyBorder="1" applyAlignment="1">
      <alignment horizontal="center"/>
    </xf>
    <xf numFmtId="0" fontId="2" fillId="35" borderId="0" xfId="0" applyFont="1" applyFill="1" applyBorder="1" applyAlignment="1">
      <alignment/>
    </xf>
    <xf numFmtId="0" fontId="2" fillId="35" borderId="19" xfId="0" applyFont="1" applyFill="1" applyBorder="1" applyAlignment="1">
      <alignment/>
    </xf>
    <xf numFmtId="0" fontId="9" fillId="37" borderId="45" xfId="0" applyFont="1" applyFill="1" applyBorder="1" applyAlignment="1">
      <alignment horizontal="center" vertical="top"/>
    </xf>
    <xf numFmtId="0" fontId="9" fillId="37" borderId="53" xfId="0" applyFont="1" applyFill="1" applyBorder="1" applyAlignment="1">
      <alignment horizontal="center" vertical="top"/>
    </xf>
    <xf numFmtId="0" fontId="9" fillId="37" borderId="54" xfId="0" applyFont="1" applyFill="1" applyBorder="1" applyAlignment="1">
      <alignment horizontal="center" vertical="top"/>
    </xf>
    <xf numFmtId="0" fontId="14" fillId="35" borderId="49" xfId="0" applyFont="1" applyFill="1" applyBorder="1" applyAlignment="1">
      <alignment horizontal="center"/>
    </xf>
    <xf numFmtId="0" fontId="2" fillId="35" borderId="50" xfId="0" applyFont="1" applyFill="1" applyBorder="1" applyAlignment="1">
      <alignment/>
    </xf>
    <xf numFmtId="0" fontId="2" fillId="35" borderId="51" xfId="0" applyFont="1" applyFill="1" applyBorder="1" applyAlignment="1">
      <alignment/>
    </xf>
    <xf numFmtId="0" fontId="3" fillId="35" borderId="18" xfId="0" applyFont="1" applyFill="1" applyBorder="1" applyAlignment="1">
      <alignment horizontal="center"/>
    </xf>
    <xf numFmtId="0" fontId="4" fillId="35" borderId="0" xfId="0" applyFont="1" applyFill="1" applyBorder="1" applyAlignment="1">
      <alignment horizontal="center"/>
    </xf>
    <xf numFmtId="0" fontId="4" fillId="35" borderId="19" xfId="0" applyFont="1" applyFill="1" applyBorder="1" applyAlignment="1">
      <alignment horizontal="center"/>
    </xf>
    <xf numFmtId="0" fontId="7" fillId="0" borderId="0" xfId="0" applyFont="1" applyBorder="1" applyAlignment="1">
      <alignment horizontal="left" vertical="center" wrapText="1"/>
    </xf>
    <xf numFmtId="0" fontId="12" fillId="34" borderId="0" xfId="0" applyFont="1" applyFill="1" applyBorder="1" applyAlignment="1" applyProtection="1">
      <alignment horizontal="center"/>
      <protection locked="0"/>
    </xf>
    <xf numFmtId="0" fontId="12" fillId="34" borderId="19" xfId="0" applyFont="1" applyFill="1" applyBorder="1" applyAlignment="1" applyProtection="1">
      <alignment horizontal="center"/>
      <protection locked="0"/>
    </xf>
    <xf numFmtId="0" fontId="6" fillId="0" borderId="0" xfId="0" applyFont="1" applyFill="1" applyBorder="1" applyAlignment="1" applyProtection="1">
      <alignment horizontal="right"/>
      <protection/>
    </xf>
    <xf numFmtId="0" fontId="7" fillId="0" borderId="0" xfId="0" applyFont="1" applyBorder="1" applyAlignment="1" applyProtection="1">
      <alignment/>
      <protection/>
    </xf>
    <xf numFmtId="0" fontId="66" fillId="35" borderId="52" xfId="0" applyFont="1" applyFill="1" applyBorder="1" applyAlignment="1">
      <alignment horizontal="right"/>
    </xf>
    <xf numFmtId="0" fontId="66" fillId="35" borderId="53" xfId="0" applyFont="1" applyFill="1" applyBorder="1" applyAlignment="1">
      <alignment horizontal="right"/>
    </xf>
    <xf numFmtId="0" fontId="66" fillId="35" borderId="46" xfId="0" applyFont="1" applyFill="1" applyBorder="1" applyAlignment="1">
      <alignment horizontal="right"/>
    </xf>
    <xf numFmtId="0" fontId="66" fillId="0" borderId="74" xfId="0" applyFont="1" applyBorder="1" applyAlignment="1">
      <alignment horizontal="center"/>
    </xf>
    <xf numFmtId="0" fontId="66" fillId="0" borderId="75" xfId="0" applyFont="1" applyBorder="1" applyAlignment="1">
      <alignment horizontal="center"/>
    </xf>
    <xf numFmtId="0" fontId="66" fillId="0" borderId="76" xfId="0" applyFont="1" applyBorder="1" applyAlignment="1">
      <alignment horizontal="center"/>
    </xf>
    <xf numFmtId="0" fontId="65" fillId="0" borderId="0" xfId="0" applyFont="1" applyAlignment="1">
      <alignment horizontal="left"/>
    </xf>
    <xf numFmtId="0" fontId="65" fillId="35" borderId="27" xfId="0" applyFont="1" applyFill="1" applyBorder="1" applyAlignment="1">
      <alignment horizontal="left"/>
    </xf>
    <xf numFmtId="0" fontId="64" fillId="0" borderId="0" xfId="0" applyFont="1" applyBorder="1" applyAlignment="1">
      <alignment horizontal="left"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65" fillId="35" borderId="13" xfId="0" applyFont="1" applyFill="1" applyBorder="1" applyAlignment="1">
      <alignment horizontal="left"/>
    </xf>
    <xf numFmtId="44" fontId="9" fillId="0" borderId="0" xfId="44" applyFont="1" applyBorder="1" applyAlignment="1">
      <alignment horizontal="left"/>
    </xf>
    <xf numFmtId="0" fontId="75" fillId="0" borderId="14" xfId="0" applyFont="1" applyBorder="1" applyAlignment="1">
      <alignment horizontal="left" vertical="center" wrapText="1"/>
    </xf>
    <xf numFmtId="0" fontId="75" fillId="0" borderId="15" xfId="0" applyFont="1" applyBorder="1" applyAlignment="1">
      <alignment horizontal="left" vertical="center" wrapText="1"/>
    </xf>
    <xf numFmtId="0" fontId="66" fillId="0" borderId="14" xfId="0" applyFont="1" applyBorder="1" applyAlignment="1">
      <alignment horizontal="left"/>
    </xf>
    <xf numFmtId="0" fontId="66" fillId="0" borderId="15" xfId="0" applyFont="1" applyBorder="1" applyAlignment="1">
      <alignment horizontal="left"/>
    </xf>
    <xf numFmtId="0" fontId="66" fillId="0" borderId="16" xfId="0" applyFont="1" applyBorder="1" applyAlignment="1">
      <alignment horizontal="left"/>
    </xf>
    <xf numFmtId="0" fontId="75" fillId="0" borderId="0" xfId="0" applyFont="1" applyBorder="1" applyAlignment="1">
      <alignment horizontal="left" vertical="center" wrapText="1"/>
    </xf>
    <xf numFmtId="44" fontId="9" fillId="0" borderId="14" xfId="44" applyFont="1" applyBorder="1" applyAlignment="1">
      <alignment horizontal="center"/>
    </xf>
    <xf numFmtId="44" fontId="9" fillId="0" borderId="15" xfId="44" applyFont="1" applyBorder="1" applyAlignment="1">
      <alignment horizontal="center"/>
    </xf>
    <xf numFmtId="44" fontId="9" fillId="0" borderId="16" xfId="44" applyFont="1" applyBorder="1" applyAlignment="1">
      <alignment horizontal="center"/>
    </xf>
    <xf numFmtId="44" fontId="9" fillId="0" borderId="14" xfId="44" applyFont="1" applyBorder="1" applyAlignment="1">
      <alignment horizontal="left"/>
    </xf>
    <xf numFmtId="44" fontId="9" fillId="0" borderId="15" xfId="44" applyFont="1" applyBorder="1" applyAlignment="1">
      <alignment horizontal="left"/>
    </xf>
    <xf numFmtId="44" fontId="9" fillId="0" borderId="16" xfId="44" applyFont="1" applyBorder="1" applyAlignment="1">
      <alignment horizontal="left"/>
    </xf>
    <xf numFmtId="0" fontId="65" fillId="34" borderId="13" xfId="0" applyFont="1" applyFill="1" applyBorder="1" applyAlignment="1" applyProtection="1">
      <alignment horizontal="center"/>
      <protection locked="0"/>
    </xf>
    <xf numFmtId="0" fontId="65" fillId="34" borderId="77" xfId="0" applyFont="1" applyFill="1" applyBorder="1" applyAlignment="1" applyProtection="1">
      <alignment horizontal="center"/>
      <protection locked="0"/>
    </xf>
    <xf numFmtId="0" fontId="65" fillId="34" borderId="27"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4"/>
  <sheetViews>
    <sheetView tabSelected="1" zoomScale="150" zoomScaleNormal="150" zoomScalePageLayoutView="0" workbookViewId="0" topLeftCell="A10">
      <selection activeCell="A34" sqref="A34:D37"/>
    </sheetView>
  </sheetViews>
  <sheetFormatPr defaultColWidth="9.140625" defaultRowHeight="15"/>
  <cols>
    <col min="1" max="1" width="9.140625" style="0" customWidth="1"/>
    <col min="4" max="4" width="11.140625" style="0" customWidth="1"/>
    <col min="5" max="5" width="11.00390625" style="0" customWidth="1"/>
    <col min="6" max="6" width="11.140625" style="0" customWidth="1"/>
    <col min="7" max="8" width="13.421875" style="0" customWidth="1"/>
  </cols>
  <sheetData>
    <row r="1" spans="1:8" ht="18.75">
      <c r="A1" s="229" t="s">
        <v>134</v>
      </c>
      <c r="B1" s="230"/>
      <c r="C1" s="230"/>
      <c r="D1" s="230"/>
      <c r="E1" s="230"/>
      <c r="F1" s="230"/>
      <c r="G1" s="230"/>
      <c r="H1" s="231"/>
    </row>
    <row r="2" spans="1:8" ht="18.75">
      <c r="A2" s="223" t="s">
        <v>1</v>
      </c>
      <c r="B2" s="224"/>
      <c r="C2" s="224"/>
      <c r="D2" s="224"/>
      <c r="E2" s="224"/>
      <c r="F2" s="224"/>
      <c r="G2" s="224"/>
      <c r="H2" s="225"/>
    </row>
    <row r="3" spans="1:8" ht="6.75" customHeight="1">
      <c r="A3" s="232" t="s">
        <v>0</v>
      </c>
      <c r="B3" s="233"/>
      <c r="C3" s="233"/>
      <c r="D3" s="233"/>
      <c r="E3" s="233"/>
      <c r="F3" s="233"/>
      <c r="G3" s="233"/>
      <c r="H3" s="234"/>
    </row>
    <row r="4" spans="1:8" ht="12" customHeight="1">
      <c r="A4" s="79"/>
      <c r="B4" s="235" t="s">
        <v>120</v>
      </c>
      <c r="C4" s="235"/>
      <c r="D4" s="235"/>
      <c r="E4" s="113"/>
      <c r="F4" s="113"/>
      <c r="G4" s="236" t="s">
        <v>0</v>
      </c>
      <c r="H4" s="237"/>
    </row>
    <row r="5" spans="1:8" ht="12" customHeight="1">
      <c r="A5" s="80" t="s">
        <v>2</v>
      </c>
      <c r="B5" s="235"/>
      <c r="C5" s="235"/>
      <c r="D5" s="235"/>
      <c r="E5" s="238" t="s">
        <v>3</v>
      </c>
      <c r="F5" s="239"/>
      <c r="G5" s="236"/>
      <c r="H5" s="237"/>
    </row>
    <row r="6" spans="1:8" ht="12" customHeight="1">
      <c r="A6" s="81"/>
      <c r="B6" s="235"/>
      <c r="C6" s="235"/>
      <c r="D6" s="235"/>
      <c r="E6" s="2"/>
      <c r="F6" s="3" t="s">
        <v>4</v>
      </c>
      <c r="G6" s="217">
        <v>1</v>
      </c>
      <c r="H6" s="218"/>
    </row>
    <row r="7" spans="1:8" ht="12" customHeight="1">
      <c r="A7" s="81"/>
      <c r="B7" s="235"/>
      <c r="C7" s="235"/>
      <c r="D7" s="235"/>
      <c r="E7" s="2"/>
      <c r="F7" s="3" t="s">
        <v>5</v>
      </c>
      <c r="G7" s="217">
        <v>2</v>
      </c>
      <c r="H7" s="218"/>
    </row>
    <row r="8" spans="1:8" ht="12" customHeight="1">
      <c r="A8" s="205"/>
      <c r="B8" s="206"/>
      <c r="C8" s="206"/>
      <c r="D8" s="206"/>
      <c r="E8" s="2"/>
      <c r="F8" s="3" t="s">
        <v>6</v>
      </c>
      <c r="G8" s="221"/>
      <c r="H8" s="222"/>
    </row>
    <row r="9" spans="1:8" ht="12" customHeight="1">
      <c r="A9" s="82" t="s">
        <v>7</v>
      </c>
      <c r="B9" s="210" t="s">
        <v>99</v>
      </c>
      <c r="C9" s="210"/>
      <c r="D9" s="210"/>
      <c r="E9" s="2"/>
      <c r="F9" s="3" t="s">
        <v>8</v>
      </c>
      <c r="G9" s="212" t="s">
        <v>100</v>
      </c>
      <c r="H9" s="213"/>
    </row>
    <row r="10" spans="1:8" ht="12" customHeight="1">
      <c r="A10" s="83"/>
      <c r="B10" s="211"/>
      <c r="C10" s="211"/>
      <c r="D10" s="211"/>
      <c r="E10" s="214" t="s">
        <v>9</v>
      </c>
      <c r="F10" s="214"/>
      <c r="G10" s="215" t="s">
        <v>10</v>
      </c>
      <c r="H10" s="216"/>
    </row>
    <row r="11" spans="1:8" ht="12" customHeight="1">
      <c r="A11" s="83"/>
      <c r="B11" s="211"/>
      <c r="C11" s="211"/>
      <c r="D11" s="211"/>
      <c r="E11" s="2"/>
      <c r="F11" s="3" t="s">
        <v>11</v>
      </c>
      <c r="G11" s="219"/>
      <c r="H11" s="220"/>
    </row>
    <row r="12" spans="1:8" ht="12" customHeight="1">
      <c r="A12" s="83"/>
      <c r="B12" s="211"/>
      <c r="C12" s="211"/>
      <c r="D12" s="211"/>
      <c r="E12" s="2"/>
      <c r="F12" s="1" t="s">
        <v>12</v>
      </c>
      <c r="G12" s="219"/>
      <c r="H12" s="220"/>
    </row>
    <row r="13" spans="1:8" ht="12" customHeight="1">
      <c r="A13" s="83"/>
      <c r="B13" s="211"/>
      <c r="C13" s="211"/>
      <c r="D13" s="211"/>
      <c r="E13" s="5"/>
      <c r="F13" s="3" t="s">
        <v>13</v>
      </c>
      <c r="G13" s="221"/>
      <c r="H13" s="222"/>
    </row>
    <row r="14" spans="1:8" ht="12" customHeight="1">
      <c r="A14" s="83"/>
      <c r="B14" s="78"/>
      <c r="C14" s="78"/>
      <c r="D14" s="78"/>
      <c r="E14" s="5"/>
      <c r="F14" s="3" t="s">
        <v>119</v>
      </c>
      <c r="G14" s="111"/>
      <c r="H14" s="112"/>
    </row>
    <row r="15" spans="1:8" ht="14.25" customHeight="1" thickBot="1">
      <c r="A15" s="44"/>
      <c r="B15" s="11"/>
      <c r="C15" s="11"/>
      <c r="D15" s="11"/>
      <c r="E15" s="11"/>
      <c r="F15" s="11"/>
      <c r="G15" s="11"/>
      <c r="H15" s="84"/>
    </row>
    <row r="16" spans="1:8" s="12" customFormat="1" ht="13.5" customHeight="1">
      <c r="A16" s="85" t="s">
        <v>14</v>
      </c>
      <c r="B16" s="207" t="s">
        <v>18</v>
      </c>
      <c r="C16" s="208"/>
      <c r="D16" s="209"/>
      <c r="E16" s="16" t="s">
        <v>20</v>
      </c>
      <c r="F16" s="16" t="s">
        <v>33</v>
      </c>
      <c r="G16" s="16" t="s">
        <v>34</v>
      </c>
      <c r="H16" s="86" t="s">
        <v>35</v>
      </c>
    </row>
    <row r="17" spans="1:8" s="12" customFormat="1" ht="13.5" customHeight="1">
      <c r="A17" s="87">
        <v>1</v>
      </c>
      <c r="B17" s="184" t="s">
        <v>21</v>
      </c>
      <c r="C17" s="185"/>
      <c r="D17" s="186"/>
      <c r="E17" s="65">
        <f>Detail!G15</f>
        <v>0</v>
      </c>
      <c r="F17" s="63" t="s">
        <v>93</v>
      </c>
      <c r="G17" s="67">
        <v>0</v>
      </c>
      <c r="H17" s="88">
        <f>Detail!H15</f>
        <v>0</v>
      </c>
    </row>
    <row r="18" spans="1:8" s="12" customFormat="1" ht="13.5" customHeight="1">
      <c r="A18" s="87">
        <v>2</v>
      </c>
      <c r="B18" s="184" t="s">
        <v>22</v>
      </c>
      <c r="C18" s="185"/>
      <c r="D18" s="186"/>
      <c r="E18" s="65">
        <f>Detail!G22</f>
        <v>0</v>
      </c>
      <c r="F18" s="63" t="s">
        <v>93</v>
      </c>
      <c r="G18" s="67">
        <v>0</v>
      </c>
      <c r="H18" s="88">
        <f>Detail!H22</f>
        <v>0</v>
      </c>
    </row>
    <row r="19" spans="1:8" s="12" customFormat="1" ht="13.5" customHeight="1">
      <c r="A19" s="87">
        <v>3</v>
      </c>
      <c r="B19" s="184" t="s">
        <v>23</v>
      </c>
      <c r="C19" s="185"/>
      <c r="D19" s="186"/>
      <c r="E19" s="65">
        <f>Detail!G28</f>
        <v>0</v>
      </c>
      <c r="F19" s="63" t="s">
        <v>86</v>
      </c>
      <c r="G19" s="67">
        <v>0</v>
      </c>
      <c r="H19" s="88">
        <f>Detail!H28</f>
        <v>0</v>
      </c>
    </row>
    <row r="20" spans="1:8" s="12" customFormat="1" ht="13.5" customHeight="1">
      <c r="A20" s="87">
        <v>4</v>
      </c>
      <c r="B20" s="184" t="s">
        <v>24</v>
      </c>
      <c r="C20" s="185"/>
      <c r="D20" s="186"/>
      <c r="E20" s="65">
        <f>Detail!G36</f>
        <v>0</v>
      </c>
      <c r="F20" s="63" t="s">
        <v>86</v>
      </c>
      <c r="G20" s="67">
        <v>0</v>
      </c>
      <c r="H20" s="88">
        <f>Detail!H36</f>
        <v>0</v>
      </c>
    </row>
    <row r="21" spans="1:8" s="12" customFormat="1" ht="13.5" customHeight="1">
      <c r="A21" s="87">
        <v>5</v>
      </c>
      <c r="B21" s="184" t="s">
        <v>25</v>
      </c>
      <c r="C21" s="185"/>
      <c r="D21" s="186"/>
      <c r="E21" s="65">
        <f>Detail!G44</f>
        <v>0</v>
      </c>
      <c r="F21" s="63" t="s">
        <v>84</v>
      </c>
      <c r="G21" s="67">
        <v>0</v>
      </c>
      <c r="H21" s="88">
        <f>Detail!H44</f>
        <v>0</v>
      </c>
    </row>
    <row r="22" spans="1:8" s="12" customFormat="1" ht="13.5" customHeight="1">
      <c r="A22" s="87">
        <v>6</v>
      </c>
      <c r="B22" s="187" t="s">
        <v>26</v>
      </c>
      <c r="C22" s="188"/>
      <c r="D22" s="189"/>
      <c r="E22" s="65">
        <f>Detail!G45</f>
        <v>0</v>
      </c>
      <c r="F22" s="63" t="s">
        <v>84</v>
      </c>
      <c r="G22" s="67">
        <v>0</v>
      </c>
      <c r="H22" s="88">
        <f>Detail!H45</f>
        <v>0</v>
      </c>
    </row>
    <row r="23" spans="1:8" s="12" customFormat="1" ht="13.5" customHeight="1">
      <c r="A23" s="89">
        <v>7</v>
      </c>
      <c r="B23" s="184" t="s">
        <v>70</v>
      </c>
      <c r="C23" s="185"/>
      <c r="D23" s="186"/>
      <c r="E23" s="65">
        <f>Detail!G46</f>
        <v>0</v>
      </c>
      <c r="F23" s="63" t="s">
        <v>84</v>
      </c>
      <c r="G23" s="67">
        <v>0</v>
      </c>
      <c r="H23" s="88">
        <f>Detail!H46</f>
        <v>0</v>
      </c>
    </row>
    <row r="24" spans="1:8" s="12" customFormat="1" ht="13.5" customHeight="1">
      <c r="A24" s="89">
        <v>8</v>
      </c>
      <c r="B24" s="184" t="s">
        <v>87</v>
      </c>
      <c r="C24" s="185"/>
      <c r="D24" s="186"/>
      <c r="E24" s="65">
        <f>Detail!G47</f>
        <v>0</v>
      </c>
      <c r="F24" s="63" t="s">
        <v>88</v>
      </c>
      <c r="G24" s="67">
        <v>0</v>
      </c>
      <c r="H24" s="88">
        <f>Detail!H47</f>
        <v>0</v>
      </c>
    </row>
    <row r="25" spans="1:8" s="12" customFormat="1" ht="13.5" customHeight="1">
      <c r="A25" s="87">
        <v>9</v>
      </c>
      <c r="B25" s="196" t="s">
        <v>71</v>
      </c>
      <c r="C25" s="197"/>
      <c r="D25" s="198"/>
      <c r="E25" s="65">
        <f>Detail!G48</f>
        <v>0</v>
      </c>
      <c r="F25" s="17"/>
      <c r="G25" s="67">
        <v>0</v>
      </c>
      <c r="H25" s="88">
        <f>Detail!H48</f>
        <v>0</v>
      </c>
    </row>
    <row r="26" spans="1:8" s="12" customFormat="1" ht="13.5" customHeight="1">
      <c r="A26" s="87"/>
      <c r="B26" s="202"/>
      <c r="C26" s="203"/>
      <c r="D26" s="204"/>
      <c r="E26" s="66"/>
      <c r="F26" s="17"/>
      <c r="G26" s="17"/>
      <c r="H26" s="90"/>
    </row>
    <row r="27" spans="1:8" s="12" customFormat="1" ht="13.5" customHeight="1">
      <c r="A27" s="87">
        <v>10</v>
      </c>
      <c r="B27" s="199" t="s">
        <v>27</v>
      </c>
      <c r="C27" s="200"/>
      <c r="D27" s="201"/>
      <c r="E27" s="66"/>
      <c r="F27" s="17"/>
      <c r="G27" s="17"/>
      <c r="H27" s="91">
        <f>Detail!H54</f>
        <v>0</v>
      </c>
    </row>
    <row r="28" spans="1:8" s="12" customFormat="1" ht="13.5" customHeight="1">
      <c r="A28" s="87"/>
      <c r="B28" s="190"/>
      <c r="C28" s="191"/>
      <c r="D28" s="192"/>
      <c r="E28" s="71"/>
      <c r="F28" s="68"/>
      <c r="G28" s="67">
        <v>0</v>
      </c>
      <c r="H28" s="91">
        <v>0</v>
      </c>
    </row>
    <row r="29" spans="1:8" s="12" customFormat="1" ht="13.5" customHeight="1">
      <c r="A29" s="87"/>
      <c r="B29" s="190"/>
      <c r="C29" s="191"/>
      <c r="D29" s="192"/>
      <c r="E29" s="71"/>
      <c r="F29" s="68"/>
      <c r="G29" s="67">
        <v>0</v>
      </c>
      <c r="H29" s="91">
        <v>0</v>
      </c>
    </row>
    <row r="30" spans="1:8" s="12" customFormat="1" ht="13.5" customHeight="1">
      <c r="A30" s="87"/>
      <c r="B30" s="190"/>
      <c r="C30" s="191"/>
      <c r="D30" s="192"/>
      <c r="E30" s="71"/>
      <c r="F30" s="68"/>
      <c r="G30" s="67">
        <v>0</v>
      </c>
      <c r="H30" s="91">
        <v>0</v>
      </c>
    </row>
    <row r="31" spans="1:8" s="12" customFormat="1" ht="13.5" customHeight="1">
      <c r="A31" s="87"/>
      <c r="B31" s="190"/>
      <c r="C31" s="191"/>
      <c r="D31" s="192"/>
      <c r="E31" s="71"/>
      <c r="F31" s="68"/>
      <c r="G31" s="67">
        <v>0</v>
      </c>
      <c r="H31" s="91">
        <v>0</v>
      </c>
    </row>
    <row r="32" spans="1:8" s="4" customFormat="1" ht="13.5" customHeight="1">
      <c r="A32" s="87"/>
      <c r="B32" s="190"/>
      <c r="C32" s="191"/>
      <c r="D32" s="192"/>
      <c r="E32" s="71"/>
      <c r="F32" s="68"/>
      <c r="G32" s="67">
        <v>0</v>
      </c>
      <c r="H32" s="91">
        <v>0</v>
      </c>
    </row>
    <row r="33" spans="1:8" s="4" customFormat="1" ht="13.5" customHeight="1" thickBot="1">
      <c r="A33" s="92"/>
      <c r="B33" s="193"/>
      <c r="C33" s="194"/>
      <c r="D33" s="195"/>
      <c r="E33" s="66"/>
      <c r="F33" s="17"/>
      <c r="G33" s="18"/>
      <c r="H33" s="93"/>
    </row>
    <row r="34" spans="1:8" s="4" customFormat="1" ht="13.5" customHeight="1">
      <c r="A34" s="148" t="s">
        <v>28</v>
      </c>
      <c r="B34" s="149"/>
      <c r="C34" s="149"/>
      <c r="D34" s="150"/>
      <c r="E34" s="13" t="s">
        <v>0</v>
      </c>
      <c r="F34" s="182" t="s">
        <v>29</v>
      </c>
      <c r="G34" s="183"/>
      <c r="H34" s="94">
        <f>SUM(H17:H33)</f>
        <v>0</v>
      </c>
    </row>
    <row r="35" spans="1:8" s="4" customFormat="1" ht="13.5" customHeight="1">
      <c r="A35" s="151"/>
      <c r="B35" s="152"/>
      <c r="C35" s="152"/>
      <c r="D35" s="153"/>
      <c r="E35" s="7" t="s">
        <v>0</v>
      </c>
      <c r="F35" s="175" t="s">
        <v>30</v>
      </c>
      <c r="G35" s="176"/>
      <c r="H35" s="94">
        <v>0</v>
      </c>
    </row>
    <row r="36" spans="1:8" s="4" customFormat="1" ht="13.5" customHeight="1" thickBot="1">
      <c r="A36" s="151"/>
      <c r="B36" s="152"/>
      <c r="C36" s="152"/>
      <c r="D36" s="153"/>
      <c r="E36" s="14"/>
      <c r="F36" s="175" t="s">
        <v>31</v>
      </c>
      <c r="G36" s="176"/>
      <c r="H36" s="95">
        <f>SUM(H34-H35)</f>
        <v>0</v>
      </c>
    </row>
    <row r="37" spans="1:8" s="4" customFormat="1" ht="13.5" customHeight="1" thickBot="1" thickTop="1">
      <c r="A37" s="154"/>
      <c r="B37" s="155"/>
      <c r="C37" s="155"/>
      <c r="D37" s="156"/>
      <c r="E37" s="15"/>
      <c r="F37" s="6"/>
      <c r="G37" s="6"/>
      <c r="H37" s="96"/>
    </row>
    <row r="38" spans="1:8" s="4" customFormat="1" ht="13.5" customHeight="1">
      <c r="A38" s="177" t="s">
        <v>32</v>
      </c>
      <c r="B38" s="178"/>
      <c r="C38" s="178"/>
      <c r="D38" s="178"/>
      <c r="E38" s="178"/>
      <c r="F38" s="179"/>
      <c r="G38" s="180"/>
      <c r="H38" s="181"/>
    </row>
    <row r="39" spans="5:8" ht="13.5" customHeight="1">
      <c r="E39" s="6"/>
      <c r="F39" s="157" t="s">
        <v>15</v>
      </c>
      <c r="G39" s="158"/>
      <c r="H39" s="159"/>
    </row>
    <row r="40" spans="1:8" ht="13.5" customHeight="1">
      <c r="A40" s="171"/>
      <c r="B40" s="172"/>
      <c r="C40" s="172"/>
      <c r="D40" s="172"/>
      <c r="E40" s="6"/>
      <c r="F40" s="160"/>
      <c r="G40" s="161"/>
      <c r="H40" s="162"/>
    </row>
    <row r="41" spans="1:8" ht="13.5" customHeight="1">
      <c r="A41" s="173" t="s">
        <v>16</v>
      </c>
      <c r="B41" s="174"/>
      <c r="C41" s="174"/>
      <c r="D41" s="174"/>
      <c r="E41" s="6"/>
      <c r="F41" s="160"/>
      <c r="G41" s="161"/>
      <c r="H41" s="162"/>
    </row>
    <row r="42" spans="5:8" ht="13.5" customHeight="1">
      <c r="E42" s="6"/>
      <c r="F42" s="160"/>
      <c r="G42" s="161"/>
      <c r="H42" s="162"/>
    </row>
    <row r="43" spans="1:8" ht="13.5" customHeight="1">
      <c r="A43" s="169"/>
      <c r="B43" s="170"/>
      <c r="C43" s="170"/>
      <c r="D43" s="170"/>
      <c r="E43" s="6"/>
      <c r="F43" s="160"/>
      <c r="G43" s="161"/>
      <c r="H43" s="162"/>
    </row>
    <row r="44" spans="1:8" ht="13.5" customHeight="1">
      <c r="A44" s="173" t="s">
        <v>17</v>
      </c>
      <c r="B44" s="174"/>
      <c r="C44" s="174"/>
      <c r="D44" s="174"/>
      <c r="E44" s="6"/>
      <c r="F44" s="160"/>
      <c r="G44" s="161"/>
      <c r="H44" s="162"/>
    </row>
    <row r="45" spans="1:8" ht="13.5" customHeight="1">
      <c r="A45" s="97"/>
      <c r="B45" s="7"/>
      <c r="C45" s="7"/>
      <c r="D45" s="7"/>
      <c r="E45" s="6"/>
      <c r="F45" s="160"/>
      <c r="G45" s="161"/>
      <c r="H45" s="162"/>
    </row>
    <row r="46" spans="1:8" ht="13.5" customHeight="1" thickBot="1">
      <c r="A46" s="226" t="s">
        <v>121</v>
      </c>
      <c r="B46" s="227"/>
      <c r="C46" s="227"/>
      <c r="D46" s="227"/>
      <c r="E46" s="227"/>
      <c r="F46" s="227"/>
      <c r="G46" s="227"/>
      <c r="H46" s="228"/>
    </row>
    <row r="47" spans="1:8" ht="13.5" customHeight="1">
      <c r="A47" s="165" t="s">
        <v>122</v>
      </c>
      <c r="B47" s="166"/>
      <c r="C47" s="117" t="s">
        <v>123</v>
      </c>
      <c r="D47" s="117" t="s">
        <v>17</v>
      </c>
      <c r="E47" s="167" t="s">
        <v>124</v>
      </c>
      <c r="F47" s="168"/>
      <c r="G47" s="118" t="s">
        <v>125</v>
      </c>
      <c r="H47" s="119" t="s">
        <v>126</v>
      </c>
    </row>
    <row r="48" spans="1:8" ht="13.5" customHeight="1">
      <c r="A48" s="163" t="s">
        <v>127</v>
      </c>
      <c r="B48" s="164"/>
      <c r="C48" s="120"/>
      <c r="D48" s="121"/>
      <c r="E48" s="146"/>
      <c r="F48" s="147"/>
      <c r="G48" s="107"/>
      <c r="H48" s="122"/>
    </row>
    <row r="49" spans="1:8" ht="13.5" customHeight="1">
      <c r="A49" s="163" t="s">
        <v>128</v>
      </c>
      <c r="B49" s="164"/>
      <c r="C49" s="123"/>
      <c r="D49" s="124"/>
      <c r="E49" s="146"/>
      <c r="F49" s="147"/>
      <c r="G49" s="107"/>
      <c r="H49" s="122"/>
    </row>
    <row r="50" spans="1:8" ht="13.5" customHeight="1">
      <c r="A50" s="163" t="s">
        <v>129</v>
      </c>
      <c r="B50" s="164"/>
      <c r="C50" s="123"/>
      <c r="D50" s="125"/>
      <c r="E50" s="146"/>
      <c r="F50" s="147"/>
      <c r="G50" s="107"/>
      <c r="H50" s="122"/>
    </row>
    <row r="51" spans="1:8" ht="13.5" customHeight="1">
      <c r="A51" s="163" t="s">
        <v>130</v>
      </c>
      <c r="B51" s="164"/>
      <c r="C51" s="120"/>
      <c r="D51" s="125"/>
      <c r="E51" s="146"/>
      <c r="F51" s="147"/>
      <c r="G51" s="107"/>
      <c r="H51" s="122"/>
    </row>
    <row r="52" spans="1:8" ht="13.5" customHeight="1">
      <c r="A52" s="44"/>
      <c r="B52" s="11"/>
      <c r="C52" s="11"/>
      <c r="D52" s="11"/>
      <c r="E52" s="142" t="s">
        <v>131</v>
      </c>
      <c r="F52" s="143"/>
      <c r="G52" s="126"/>
      <c r="H52" s="127"/>
    </row>
    <row r="53" spans="1:8" ht="13.5" customHeight="1">
      <c r="A53" s="132" t="s">
        <v>0</v>
      </c>
      <c r="B53" s="130"/>
      <c r="C53" s="131" t="s">
        <v>0</v>
      </c>
      <c r="D53" s="130"/>
      <c r="E53" s="144" t="s">
        <v>132</v>
      </c>
      <c r="F53" s="145"/>
      <c r="G53" s="128"/>
      <c r="H53" s="129"/>
    </row>
    <row r="54" spans="1:8" ht="15.75" customHeight="1" thickBot="1">
      <c r="A54" s="110" t="s">
        <v>133</v>
      </c>
      <c r="B54" s="109"/>
      <c r="C54" s="8"/>
      <c r="D54" s="8"/>
      <c r="E54" s="9"/>
      <c r="F54" s="10"/>
      <c r="G54" s="10"/>
      <c r="H54" s="98"/>
    </row>
  </sheetData>
  <sheetProtection password="C497" sheet="1"/>
  <mergeCells count="59">
    <mergeCell ref="G13:H13"/>
    <mergeCell ref="A2:H2"/>
    <mergeCell ref="A44:D44"/>
    <mergeCell ref="A46:H46"/>
    <mergeCell ref="A1:H1"/>
    <mergeCell ref="A3:H3"/>
    <mergeCell ref="B4:D7"/>
    <mergeCell ref="G4:H5"/>
    <mergeCell ref="E5:F5"/>
    <mergeCell ref="G6:H6"/>
    <mergeCell ref="G9:H9"/>
    <mergeCell ref="E10:F10"/>
    <mergeCell ref="G10:H10"/>
    <mergeCell ref="G7:H7"/>
    <mergeCell ref="G11:H11"/>
    <mergeCell ref="G12:H12"/>
    <mergeCell ref="G8:H8"/>
    <mergeCell ref="A8:D8"/>
    <mergeCell ref="B16:D16"/>
    <mergeCell ref="B17:D17"/>
    <mergeCell ref="B18:D18"/>
    <mergeCell ref="B19:D19"/>
    <mergeCell ref="B9:D13"/>
    <mergeCell ref="B30:D30"/>
    <mergeCell ref="B31:D31"/>
    <mergeCell ref="B32:D32"/>
    <mergeCell ref="B33:D33"/>
    <mergeCell ref="B25:D25"/>
    <mergeCell ref="B27:D27"/>
    <mergeCell ref="B26:D26"/>
    <mergeCell ref="B28:D28"/>
    <mergeCell ref="B29:D29"/>
    <mergeCell ref="F35:G35"/>
    <mergeCell ref="F36:G36"/>
    <mergeCell ref="A38:E38"/>
    <mergeCell ref="F38:H38"/>
    <mergeCell ref="F34:G34"/>
    <mergeCell ref="B20:D20"/>
    <mergeCell ref="B21:D21"/>
    <mergeCell ref="B24:D24"/>
    <mergeCell ref="B23:D23"/>
    <mergeCell ref="B22:D22"/>
    <mergeCell ref="A48:B48"/>
    <mergeCell ref="E48:F48"/>
    <mergeCell ref="E49:F49"/>
    <mergeCell ref="E50:F50"/>
    <mergeCell ref="A43:D43"/>
    <mergeCell ref="A40:D40"/>
    <mergeCell ref="A41:D41"/>
    <mergeCell ref="E52:F52"/>
    <mergeCell ref="E53:F53"/>
    <mergeCell ref="E51:F51"/>
    <mergeCell ref="A34:D37"/>
    <mergeCell ref="F39:H45"/>
    <mergeCell ref="A49:B49"/>
    <mergeCell ref="A50:B50"/>
    <mergeCell ref="A51:B51"/>
    <mergeCell ref="A47:B47"/>
    <mergeCell ref="E47:F47"/>
  </mergeCells>
  <printOptions/>
  <pageMargins left="0.7" right="0.7" top="0.5" bottom="0.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90" zoomScaleNormal="190" zoomScalePageLayoutView="0" workbookViewId="0" topLeftCell="A1">
      <selection activeCell="G41" sqref="G41"/>
    </sheetView>
  </sheetViews>
  <sheetFormatPr defaultColWidth="9.140625" defaultRowHeight="15"/>
  <cols>
    <col min="1" max="1" width="11.57421875" style="0" customWidth="1"/>
    <col min="2" max="2" width="10.28125" style="0" customWidth="1"/>
    <col min="6" max="6" width="11.00390625" style="39" customWidth="1"/>
    <col min="7" max="7" width="9.8515625" style="0" customWidth="1"/>
    <col min="8" max="8" width="15.28125" style="39" customWidth="1"/>
    <col min="9" max="9" width="7.8515625" style="0" customWidth="1"/>
  </cols>
  <sheetData>
    <row r="1" spans="1:8" ht="18.75">
      <c r="A1" s="229" t="s">
        <v>1</v>
      </c>
      <c r="B1" s="230"/>
      <c r="C1" s="230"/>
      <c r="D1" s="230"/>
      <c r="E1" s="230"/>
      <c r="F1" s="230"/>
      <c r="G1" s="230"/>
      <c r="H1" s="231"/>
    </row>
    <row r="2" spans="1:8" ht="15">
      <c r="A2" s="44"/>
      <c r="B2" s="11"/>
      <c r="C2" s="11"/>
      <c r="D2" s="11"/>
      <c r="E2" s="11"/>
      <c r="F2" s="45"/>
      <c r="G2" s="11"/>
      <c r="H2" s="46"/>
    </row>
    <row r="3" spans="1:8" ht="4.5" customHeight="1">
      <c r="A3" s="232" t="s">
        <v>0</v>
      </c>
      <c r="B3" s="233"/>
      <c r="C3" s="233"/>
      <c r="D3" s="233"/>
      <c r="E3" s="233"/>
      <c r="F3" s="233"/>
      <c r="G3" s="233"/>
      <c r="H3" s="234"/>
    </row>
    <row r="4" spans="1:8" ht="6" customHeight="1">
      <c r="A4" s="44"/>
      <c r="B4" s="11"/>
      <c r="C4" s="11"/>
      <c r="D4" s="11"/>
      <c r="E4" s="11"/>
      <c r="F4" s="45"/>
      <c r="G4" s="11"/>
      <c r="H4" s="46"/>
    </row>
    <row r="5" spans="1:8" ht="12.75" customHeight="1">
      <c r="A5" s="47" t="s">
        <v>67</v>
      </c>
      <c r="B5" s="133" t="s">
        <v>101</v>
      </c>
      <c r="C5" s="133"/>
      <c r="D5" s="48" t="s">
        <v>69</v>
      </c>
      <c r="E5" s="136" t="s">
        <v>0</v>
      </c>
      <c r="F5" s="45"/>
      <c r="G5" s="49" t="s">
        <v>68</v>
      </c>
      <c r="H5" s="69">
        <v>2</v>
      </c>
    </row>
    <row r="6" spans="1:8" ht="12.75" customHeight="1">
      <c r="A6" s="44"/>
      <c r="B6" s="11"/>
      <c r="C6" s="11"/>
      <c r="D6" s="11"/>
      <c r="E6" s="11"/>
      <c r="F6" s="45"/>
      <c r="G6" s="11"/>
      <c r="H6" s="46"/>
    </row>
    <row r="7" spans="1:8" s="20" customFormat="1" ht="12.75" customHeight="1">
      <c r="A7" s="50" t="s">
        <v>14</v>
      </c>
      <c r="B7" s="259" t="s">
        <v>48</v>
      </c>
      <c r="C7" s="260"/>
      <c r="D7" s="261"/>
      <c r="E7" s="24" t="s">
        <v>33</v>
      </c>
      <c r="F7" s="40" t="s">
        <v>19</v>
      </c>
      <c r="G7" s="24" t="s">
        <v>20</v>
      </c>
      <c r="H7" s="51" t="s">
        <v>49</v>
      </c>
    </row>
    <row r="8" spans="1:8" ht="12.75" customHeight="1">
      <c r="A8" s="50">
        <v>1</v>
      </c>
      <c r="B8" s="252" t="s">
        <v>21</v>
      </c>
      <c r="C8" s="252"/>
      <c r="D8" s="252"/>
      <c r="E8" s="26"/>
      <c r="F8" s="41"/>
      <c r="G8" s="25"/>
      <c r="H8" s="52"/>
    </row>
    <row r="9" spans="1:8" ht="12.75" customHeight="1">
      <c r="A9" s="53" t="s">
        <v>36</v>
      </c>
      <c r="B9" s="29" t="s">
        <v>37</v>
      </c>
      <c r="C9" s="30"/>
      <c r="D9" s="31"/>
      <c r="E9" s="27" t="s">
        <v>89</v>
      </c>
      <c r="F9" s="41">
        <v>8</v>
      </c>
      <c r="G9" s="265"/>
      <c r="H9" s="52">
        <f aca="true" t="shared" si="0" ref="H9:H14">SUM(F9*G9)</f>
        <v>0</v>
      </c>
    </row>
    <row r="10" spans="1:8" ht="12.75" customHeight="1">
      <c r="A10" s="53" t="s">
        <v>43</v>
      </c>
      <c r="B10" s="249" t="s">
        <v>38</v>
      </c>
      <c r="C10" s="250"/>
      <c r="D10" s="31"/>
      <c r="E10" s="27" t="s">
        <v>89</v>
      </c>
      <c r="F10" s="41">
        <v>12</v>
      </c>
      <c r="G10" s="265"/>
      <c r="H10" s="52">
        <f t="shared" si="0"/>
        <v>0</v>
      </c>
    </row>
    <row r="11" spans="1:8" ht="12.75" customHeight="1">
      <c r="A11" s="53" t="s">
        <v>44</v>
      </c>
      <c r="B11" s="29" t="s">
        <v>39</v>
      </c>
      <c r="C11" s="30"/>
      <c r="D11" s="31"/>
      <c r="E11" s="27" t="s">
        <v>89</v>
      </c>
      <c r="F11" s="41">
        <v>22</v>
      </c>
      <c r="G11" s="265"/>
      <c r="H11" s="52">
        <f t="shared" si="0"/>
        <v>0</v>
      </c>
    </row>
    <row r="12" spans="1:8" ht="12.75" customHeight="1">
      <c r="A12" s="53" t="s">
        <v>45</v>
      </c>
      <c r="B12" s="249" t="s">
        <v>40</v>
      </c>
      <c r="C12" s="250"/>
      <c r="D12" s="31"/>
      <c r="E12" s="27" t="s">
        <v>89</v>
      </c>
      <c r="F12" s="41">
        <v>39</v>
      </c>
      <c r="G12" s="265"/>
      <c r="H12" s="52">
        <f t="shared" si="0"/>
        <v>0</v>
      </c>
    </row>
    <row r="13" spans="1:8" ht="12.75" customHeight="1">
      <c r="A13" s="53" t="s">
        <v>47</v>
      </c>
      <c r="B13" s="249" t="s">
        <v>41</v>
      </c>
      <c r="C13" s="250"/>
      <c r="D13" s="31"/>
      <c r="E13" s="27" t="s">
        <v>89</v>
      </c>
      <c r="F13" s="41">
        <v>69</v>
      </c>
      <c r="G13" s="265"/>
      <c r="H13" s="52">
        <f t="shared" si="0"/>
        <v>0</v>
      </c>
    </row>
    <row r="14" spans="1:8" ht="12.75" customHeight="1" thickBot="1">
      <c r="A14" s="53" t="s">
        <v>46</v>
      </c>
      <c r="B14" s="249" t="s">
        <v>42</v>
      </c>
      <c r="C14" s="250"/>
      <c r="D14" s="31"/>
      <c r="E14" s="27" t="s">
        <v>89</v>
      </c>
      <c r="F14" s="41">
        <v>115</v>
      </c>
      <c r="G14" s="266"/>
      <c r="H14" s="54">
        <f t="shared" si="0"/>
        <v>0</v>
      </c>
    </row>
    <row r="15" spans="1:8" ht="12.75" customHeight="1" thickTop="1">
      <c r="A15" s="53"/>
      <c r="B15" s="116"/>
      <c r="C15" s="116"/>
      <c r="D15" s="55" t="s">
        <v>90</v>
      </c>
      <c r="E15" s="27"/>
      <c r="F15" s="99" t="s">
        <v>0</v>
      </c>
      <c r="G15" s="64">
        <f>SUM(G9:G14)</f>
        <v>0</v>
      </c>
      <c r="H15" s="56">
        <f>SUM(G91)</f>
        <v>0</v>
      </c>
    </row>
    <row r="16" spans="1:8" ht="12.75" customHeight="1">
      <c r="A16" s="50">
        <v>2</v>
      </c>
      <c r="B16" s="262" t="s">
        <v>22</v>
      </c>
      <c r="C16" s="263"/>
      <c r="D16" s="264"/>
      <c r="E16" s="26"/>
      <c r="F16" s="99" t="s">
        <v>0</v>
      </c>
      <c r="G16" s="62" t="s">
        <v>92</v>
      </c>
      <c r="H16" s="70" t="s">
        <v>92</v>
      </c>
    </row>
    <row r="17" spans="1:8" ht="12.75" customHeight="1">
      <c r="A17" s="53" t="s">
        <v>55</v>
      </c>
      <c r="B17" s="19" t="s">
        <v>50</v>
      </c>
      <c r="C17" s="21"/>
      <c r="D17" s="21"/>
      <c r="E17" s="27" t="s">
        <v>89</v>
      </c>
      <c r="F17" s="41">
        <v>6</v>
      </c>
      <c r="G17" s="265"/>
      <c r="H17" s="52">
        <f>SUM(F17*G17)</f>
        <v>0</v>
      </c>
    </row>
    <row r="18" spans="1:8" ht="12.75" customHeight="1">
      <c r="A18" s="53" t="s">
        <v>56</v>
      </c>
      <c r="B18" s="32" t="s">
        <v>51</v>
      </c>
      <c r="C18" s="33"/>
      <c r="D18" s="34"/>
      <c r="E18" s="27" t="s">
        <v>89</v>
      </c>
      <c r="F18" s="41">
        <v>14</v>
      </c>
      <c r="G18" s="265"/>
      <c r="H18" s="52">
        <f>SUM(F18*G18)</f>
        <v>0</v>
      </c>
    </row>
    <row r="19" spans="1:8" ht="12.75" customHeight="1">
      <c r="A19" s="53" t="s">
        <v>57</v>
      </c>
      <c r="B19" s="19" t="s">
        <v>52</v>
      </c>
      <c r="C19" s="21"/>
      <c r="D19" s="21"/>
      <c r="E19" s="27" t="s">
        <v>89</v>
      </c>
      <c r="F19" s="41">
        <v>18</v>
      </c>
      <c r="G19" s="265"/>
      <c r="H19" s="52">
        <f>SUM(F19*G19)</f>
        <v>0</v>
      </c>
    </row>
    <row r="20" spans="1:8" ht="12.75" customHeight="1">
      <c r="A20" s="53" t="s">
        <v>58</v>
      </c>
      <c r="B20" s="32" t="s">
        <v>53</v>
      </c>
      <c r="C20" s="33"/>
      <c r="D20" s="34"/>
      <c r="E20" s="27" t="s">
        <v>89</v>
      </c>
      <c r="F20" s="41">
        <v>32</v>
      </c>
      <c r="G20" s="265"/>
      <c r="H20" s="52">
        <f>SUM(F20*G20)</f>
        <v>0</v>
      </c>
    </row>
    <row r="21" spans="1:8" ht="12.75" customHeight="1">
      <c r="A21" s="53" t="s">
        <v>59</v>
      </c>
      <c r="B21" s="19" t="s">
        <v>54</v>
      </c>
      <c r="C21" s="23"/>
      <c r="D21" s="23"/>
      <c r="E21" s="27" t="s">
        <v>89</v>
      </c>
      <c r="F21" s="41">
        <v>89</v>
      </c>
      <c r="G21" s="265"/>
      <c r="H21" s="52">
        <f>SUM(F21*G21)</f>
        <v>0</v>
      </c>
    </row>
    <row r="22" spans="1:8" ht="12.75" customHeight="1" thickBot="1">
      <c r="A22" s="53"/>
      <c r="B22" s="32"/>
      <c r="C22" s="35"/>
      <c r="D22" s="36" t="s">
        <v>90</v>
      </c>
      <c r="E22" s="27"/>
      <c r="F22" s="99" t="s">
        <v>0</v>
      </c>
      <c r="G22" s="64">
        <f>SUM(G15:G21)</f>
        <v>0</v>
      </c>
      <c r="H22" s="54">
        <f>SUM(H17:H21)</f>
        <v>0</v>
      </c>
    </row>
    <row r="23" spans="1:8" ht="12.75" customHeight="1" thickTop="1">
      <c r="A23" s="50">
        <v>3</v>
      </c>
      <c r="B23" s="252" t="s">
        <v>23</v>
      </c>
      <c r="C23" s="252"/>
      <c r="D23" s="252"/>
      <c r="E23" s="26"/>
      <c r="F23" s="99" t="s">
        <v>0</v>
      </c>
      <c r="G23" s="62" t="s">
        <v>92</v>
      </c>
      <c r="H23" s="70" t="s">
        <v>92</v>
      </c>
    </row>
    <row r="24" spans="1:8" ht="12.75" customHeight="1">
      <c r="A24" s="53" t="s">
        <v>64</v>
      </c>
      <c r="B24" s="32" t="s">
        <v>60</v>
      </c>
      <c r="C24" s="35"/>
      <c r="D24" s="31"/>
      <c r="E24" s="26" t="s">
        <v>86</v>
      </c>
      <c r="F24" s="41">
        <v>189</v>
      </c>
      <c r="G24" s="265"/>
      <c r="H24" s="52">
        <f>SUM(F24*G24)</f>
        <v>0</v>
      </c>
    </row>
    <row r="25" spans="1:8" ht="12.75" customHeight="1">
      <c r="A25" s="53" t="s">
        <v>63</v>
      </c>
      <c r="B25" s="19" t="s">
        <v>40</v>
      </c>
      <c r="C25" s="23"/>
      <c r="D25" s="23"/>
      <c r="E25" s="26" t="s">
        <v>86</v>
      </c>
      <c r="F25" s="41">
        <v>189</v>
      </c>
      <c r="G25" s="265"/>
      <c r="H25" s="52">
        <f>SUM(F25*G25)</f>
        <v>0</v>
      </c>
    </row>
    <row r="26" spans="1:8" ht="12.75" customHeight="1">
      <c r="A26" s="53" t="s">
        <v>65</v>
      </c>
      <c r="B26" s="32" t="s">
        <v>61</v>
      </c>
      <c r="C26" s="35"/>
      <c r="D26" s="31"/>
      <c r="E26" s="26" t="s">
        <v>86</v>
      </c>
      <c r="F26" s="41">
        <v>189</v>
      </c>
      <c r="G26" s="265"/>
      <c r="H26" s="52">
        <f>SUM(F26*G26)</f>
        <v>0</v>
      </c>
    </row>
    <row r="27" spans="1:8" ht="12.75" customHeight="1">
      <c r="A27" s="53" t="s">
        <v>66</v>
      </c>
      <c r="B27" s="19" t="s">
        <v>62</v>
      </c>
      <c r="C27" s="23"/>
      <c r="D27" s="23"/>
      <c r="E27" s="26" t="s">
        <v>86</v>
      </c>
      <c r="F27" s="41">
        <v>189</v>
      </c>
      <c r="G27" s="265"/>
      <c r="H27" s="52">
        <f>SUM(F27*G27)</f>
        <v>0</v>
      </c>
    </row>
    <row r="28" spans="1:8" ht="12.75" customHeight="1" thickBot="1">
      <c r="A28" s="53"/>
      <c r="B28" s="32"/>
      <c r="C28" s="35"/>
      <c r="D28" s="36" t="s">
        <v>90</v>
      </c>
      <c r="E28" s="26"/>
      <c r="F28" s="99" t="s">
        <v>0</v>
      </c>
      <c r="G28" s="64">
        <f>SUM(G24:G27)</f>
        <v>0</v>
      </c>
      <c r="H28" s="54">
        <f>SUM(H24:H27)</f>
        <v>0</v>
      </c>
    </row>
    <row r="29" spans="1:8" ht="12.75" customHeight="1" thickTop="1">
      <c r="A29" s="50">
        <v>4</v>
      </c>
      <c r="B29" s="252" t="s">
        <v>24</v>
      </c>
      <c r="C29" s="252"/>
      <c r="D29" s="252"/>
      <c r="E29" s="28"/>
      <c r="F29" s="99" t="s">
        <v>0</v>
      </c>
      <c r="G29" s="62" t="s">
        <v>92</v>
      </c>
      <c r="H29" s="70" t="s">
        <v>92</v>
      </c>
    </row>
    <row r="30" spans="1:8" ht="12.75" customHeight="1">
      <c r="A30" s="57" t="s">
        <v>72</v>
      </c>
      <c r="B30" s="29" t="s">
        <v>37</v>
      </c>
      <c r="C30" s="30"/>
      <c r="D30" s="31"/>
      <c r="E30" s="26" t="s">
        <v>86</v>
      </c>
      <c r="F30" s="41">
        <v>100</v>
      </c>
      <c r="G30" s="265"/>
      <c r="H30" s="52">
        <f aca="true" t="shared" si="1" ref="H30:H35">SUM(F30*G30)</f>
        <v>0</v>
      </c>
    </row>
    <row r="31" spans="1:8" ht="12.75" customHeight="1">
      <c r="A31" s="57" t="s">
        <v>73</v>
      </c>
      <c r="B31" s="248" t="s">
        <v>38</v>
      </c>
      <c r="C31" s="248"/>
      <c r="D31" s="23"/>
      <c r="E31" s="26" t="s">
        <v>86</v>
      </c>
      <c r="F31" s="41">
        <v>105</v>
      </c>
      <c r="G31" s="265"/>
      <c r="H31" s="52">
        <f t="shared" si="1"/>
        <v>0</v>
      </c>
    </row>
    <row r="32" spans="1:8" ht="12.75" customHeight="1">
      <c r="A32" s="57" t="s">
        <v>74</v>
      </c>
      <c r="B32" s="29" t="s">
        <v>39</v>
      </c>
      <c r="C32" s="30"/>
      <c r="D32" s="31"/>
      <c r="E32" s="26" t="s">
        <v>86</v>
      </c>
      <c r="F32" s="41">
        <v>135</v>
      </c>
      <c r="G32" s="265"/>
      <c r="H32" s="52">
        <f t="shared" si="1"/>
        <v>0</v>
      </c>
    </row>
    <row r="33" spans="1:8" ht="12.75" customHeight="1">
      <c r="A33" s="57" t="s">
        <v>75</v>
      </c>
      <c r="B33" s="248" t="s">
        <v>40</v>
      </c>
      <c r="C33" s="248"/>
      <c r="D33" s="23"/>
      <c r="E33" s="26" t="s">
        <v>86</v>
      </c>
      <c r="F33" s="41">
        <v>135</v>
      </c>
      <c r="G33" s="265"/>
      <c r="H33" s="52">
        <f t="shared" si="1"/>
        <v>0</v>
      </c>
    </row>
    <row r="34" spans="1:8" ht="12.75" customHeight="1">
      <c r="A34" s="57" t="s">
        <v>76</v>
      </c>
      <c r="B34" s="249" t="s">
        <v>41</v>
      </c>
      <c r="C34" s="250"/>
      <c r="D34" s="31"/>
      <c r="E34" s="26" t="s">
        <v>86</v>
      </c>
      <c r="F34" s="41">
        <v>135</v>
      </c>
      <c r="G34" s="265"/>
      <c r="H34" s="52">
        <f t="shared" si="1"/>
        <v>0</v>
      </c>
    </row>
    <row r="35" spans="1:8" ht="12.75" customHeight="1">
      <c r="A35" s="57" t="s">
        <v>77</v>
      </c>
      <c r="B35" s="248" t="s">
        <v>42</v>
      </c>
      <c r="C35" s="248"/>
      <c r="D35" s="23"/>
      <c r="E35" s="26" t="s">
        <v>86</v>
      </c>
      <c r="F35" s="41">
        <v>135</v>
      </c>
      <c r="G35" s="265"/>
      <c r="H35" s="52">
        <f t="shared" si="1"/>
        <v>0</v>
      </c>
    </row>
    <row r="36" spans="1:8" ht="12.75" customHeight="1" thickBot="1">
      <c r="A36" s="57"/>
      <c r="B36" s="114"/>
      <c r="C36" s="115"/>
      <c r="D36" s="36" t="s">
        <v>90</v>
      </c>
      <c r="E36" s="26"/>
      <c r="F36" s="99" t="s">
        <v>0</v>
      </c>
      <c r="G36" s="64">
        <f>SUM(G30:G35)</f>
        <v>0</v>
      </c>
      <c r="H36" s="54">
        <f>SUM(H30:H35)</f>
        <v>0</v>
      </c>
    </row>
    <row r="37" spans="1:8" ht="12.75" customHeight="1" thickTop="1">
      <c r="A37" s="50">
        <v>5</v>
      </c>
      <c r="B37" s="252" t="s">
        <v>25</v>
      </c>
      <c r="C37" s="252"/>
      <c r="D37" s="252"/>
      <c r="E37" s="28"/>
      <c r="F37" s="99" t="s">
        <v>0</v>
      </c>
      <c r="G37" s="62" t="s">
        <v>92</v>
      </c>
      <c r="H37" s="70" t="s">
        <v>92</v>
      </c>
    </row>
    <row r="38" spans="1:8" ht="12.75" customHeight="1">
      <c r="A38" s="57" t="s">
        <v>78</v>
      </c>
      <c r="B38" s="29" t="s">
        <v>37</v>
      </c>
      <c r="C38" s="30"/>
      <c r="D38" s="31"/>
      <c r="E38" s="27" t="s">
        <v>84</v>
      </c>
      <c r="F38" s="41">
        <v>45</v>
      </c>
      <c r="G38" s="265"/>
      <c r="H38" s="52">
        <f aca="true" t="shared" si="2" ref="H38:H53">SUM(F38*G38)</f>
        <v>0</v>
      </c>
    </row>
    <row r="39" spans="1:8" ht="12.75" customHeight="1">
      <c r="A39" s="57" t="s">
        <v>79</v>
      </c>
      <c r="B39" s="248" t="s">
        <v>38</v>
      </c>
      <c r="C39" s="248"/>
      <c r="D39" s="23"/>
      <c r="E39" s="27" t="s">
        <v>84</v>
      </c>
      <c r="F39" s="41">
        <v>65</v>
      </c>
      <c r="G39" s="265"/>
      <c r="H39" s="52">
        <f t="shared" si="2"/>
        <v>0</v>
      </c>
    </row>
    <row r="40" spans="1:8" ht="12.75" customHeight="1">
      <c r="A40" s="57" t="s">
        <v>80</v>
      </c>
      <c r="B40" s="29" t="s">
        <v>39</v>
      </c>
      <c r="C40" s="30"/>
      <c r="D40" s="31"/>
      <c r="E40" s="27" t="s">
        <v>84</v>
      </c>
      <c r="F40" s="41">
        <v>85</v>
      </c>
      <c r="G40" s="265"/>
      <c r="H40" s="52">
        <f t="shared" si="2"/>
        <v>0</v>
      </c>
    </row>
    <row r="41" spans="1:8" ht="12.75" customHeight="1">
      <c r="A41" s="57" t="s">
        <v>81</v>
      </c>
      <c r="B41" s="248" t="s">
        <v>40</v>
      </c>
      <c r="C41" s="248"/>
      <c r="D41" s="23"/>
      <c r="E41" s="27" t="s">
        <v>84</v>
      </c>
      <c r="F41" s="41">
        <v>110</v>
      </c>
      <c r="G41" s="265"/>
      <c r="H41" s="52">
        <f t="shared" si="2"/>
        <v>0</v>
      </c>
    </row>
    <row r="42" spans="1:8" ht="12.75" customHeight="1">
      <c r="A42" s="57" t="s">
        <v>82</v>
      </c>
      <c r="B42" s="249" t="s">
        <v>41</v>
      </c>
      <c r="C42" s="250"/>
      <c r="D42" s="31"/>
      <c r="E42" s="27" t="s">
        <v>84</v>
      </c>
      <c r="F42" s="41">
        <v>125</v>
      </c>
      <c r="G42" s="265"/>
      <c r="H42" s="52">
        <f t="shared" si="2"/>
        <v>0</v>
      </c>
    </row>
    <row r="43" spans="1:8" ht="12.75" customHeight="1">
      <c r="A43" s="57" t="s">
        <v>83</v>
      </c>
      <c r="B43" s="248" t="s">
        <v>42</v>
      </c>
      <c r="C43" s="248"/>
      <c r="D43" s="23"/>
      <c r="E43" s="27" t="s">
        <v>84</v>
      </c>
      <c r="F43" s="41">
        <v>230</v>
      </c>
      <c r="G43" s="265"/>
      <c r="H43" s="52">
        <f t="shared" si="2"/>
        <v>0</v>
      </c>
    </row>
    <row r="44" spans="1:8" ht="12.75" customHeight="1" thickBot="1">
      <c r="A44" s="57"/>
      <c r="B44" s="114"/>
      <c r="C44" s="115"/>
      <c r="D44" s="36" t="s">
        <v>90</v>
      </c>
      <c r="E44" s="27"/>
      <c r="F44" s="99" t="s">
        <v>0</v>
      </c>
      <c r="G44" s="64">
        <f>SUM(G38:G43)</f>
        <v>0</v>
      </c>
      <c r="H44" s="54">
        <f>SUM(H38:H43)</f>
        <v>0</v>
      </c>
    </row>
    <row r="45" spans="1:8" ht="12.75" customHeight="1" thickTop="1">
      <c r="A45" s="58">
        <v>6</v>
      </c>
      <c r="B45" s="258" t="s">
        <v>26</v>
      </c>
      <c r="C45" s="258"/>
      <c r="D45" s="258"/>
      <c r="E45" s="27" t="s">
        <v>84</v>
      </c>
      <c r="F45" s="41">
        <v>12</v>
      </c>
      <c r="G45" s="265"/>
      <c r="H45" s="52">
        <f t="shared" si="2"/>
        <v>0</v>
      </c>
    </row>
    <row r="46" spans="1:8" ht="12.75" customHeight="1">
      <c r="A46" s="58">
        <v>7</v>
      </c>
      <c r="B46" s="253" t="s">
        <v>70</v>
      </c>
      <c r="C46" s="254"/>
      <c r="D46" s="36"/>
      <c r="E46" s="27" t="s">
        <v>84</v>
      </c>
      <c r="F46" s="41">
        <v>280</v>
      </c>
      <c r="G46" s="265"/>
      <c r="H46" s="52">
        <f t="shared" si="2"/>
        <v>0</v>
      </c>
    </row>
    <row r="47" spans="1:8" ht="12.75" customHeight="1">
      <c r="A47" s="58">
        <v>8</v>
      </c>
      <c r="B47" s="37" t="s">
        <v>87</v>
      </c>
      <c r="C47" s="35"/>
      <c r="D47" s="31"/>
      <c r="E47" s="27" t="s">
        <v>88</v>
      </c>
      <c r="F47" s="41">
        <v>200</v>
      </c>
      <c r="G47" s="265"/>
      <c r="H47" s="52">
        <f t="shared" si="2"/>
        <v>0</v>
      </c>
    </row>
    <row r="48" spans="1:8" ht="12.75" customHeight="1">
      <c r="A48" s="58">
        <v>9</v>
      </c>
      <c r="B48" s="37" t="s">
        <v>71</v>
      </c>
      <c r="C48" s="38"/>
      <c r="D48" s="31"/>
      <c r="E48" s="26"/>
      <c r="F48" s="141">
        <v>0</v>
      </c>
      <c r="G48" s="265"/>
      <c r="H48" s="52">
        <f t="shared" si="2"/>
        <v>0</v>
      </c>
    </row>
    <row r="49" spans="1:8" ht="12.75" customHeight="1">
      <c r="A49" s="58">
        <v>10</v>
      </c>
      <c r="B49" s="255" t="s">
        <v>85</v>
      </c>
      <c r="C49" s="256"/>
      <c r="D49" s="256"/>
      <c r="E49" s="257"/>
      <c r="F49" s="25"/>
      <c r="G49" s="25"/>
      <c r="H49" s="61"/>
    </row>
    <row r="50" spans="1:8" ht="12.75" customHeight="1">
      <c r="A50" s="59"/>
      <c r="B50" s="251" t="s">
        <v>94</v>
      </c>
      <c r="C50" s="251"/>
      <c r="D50" s="251"/>
      <c r="E50" s="26" t="s">
        <v>86</v>
      </c>
      <c r="F50" s="72">
        <v>55</v>
      </c>
      <c r="G50" s="265"/>
      <c r="H50" s="73">
        <f t="shared" si="2"/>
        <v>0</v>
      </c>
    </row>
    <row r="51" spans="1:8" ht="12.75" customHeight="1">
      <c r="A51" s="59"/>
      <c r="B51" s="251" t="s">
        <v>95</v>
      </c>
      <c r="C51" s="251"/>
      <c r="D51" s="251"/>
      <c r="E51" s="26" t="s">
        <v>86</v>
      </c>
      <c r="F51" s="72">
        <v>45</v>
      </c>
      <c r="G51" s="265"/>
      <c r="H51" s="73">
        <f t="shared" si="2"/>
        <v>0</v>
      </c>
    </row>
    <row r="52" spans="1:8" ht="12.75" customHeight="1">
      <c r="A52" s="59"/>
      <c r="B52" s="251" t="s">
        <v>96</v>
      </c>
      <c r="C52" s="251"/>
      <c r="D52" s="251"/>
      <c r="E52" s="26" t="s">
        <v>86</v>
      </c>
      <c r="F52" s="72">
        <v>45</v>
      </c>
      <c r="G52" s="265"/>
      <c r="H52" s="73">
        <f t="shared" si="2"/>
        <v>0</v>
      </c>
    </row>
    <row r="53" spans="1:8" ht="12.75" customHeight="1">
      <c r="A53" s="60"/>
      <c r="B53" s="247" t="s">
        <v>97</v>
      </c>
      <c r="C53" s="247"/>
      <c r="D53" s="247"/>
      <c r="E53" s="74" t="s">
        <v>98</v>
      </c>
      <c r="F53" s="75">
        <v>420</v>
      </c>
      <c r="G53" s="267"/>
      <c r="H53" s="76">
        <f t="shared" si="2"/>
        <v>0</v>
      </c>
    </row>
    <row r="54" spans="1:8" ht="12.75" customHeight="1" thickBot="1">
      <c r="A54" s="60"/>
      <c r="B54" s="240" t="s">
        <v>90</v>
      </c>
      <c r="C54" s="241"/>
      <c r="D54" s="242"/>
      <c r="E54" s="74" t="s">
        <v>0</v>
      </c>
      <c r="F54" s="75" t="s">
        <v>0</v>
      </c>
      <c r="G54" s="74"/>
      <c r="H54" s="76">
        <f>SUM(H50:H53)</f>
        <v>0</v>
      </c>
    </row>
    <row r="55" spans="1:8" ht="12.75" customHeight="1" thickBot="1">
      <c r="A55" s="43"/>
      <c r="B55" s="243" t="s">
        <v>91</v>
      </c>
      <c r="C55" s="244"/>
      <c r="D55" s="245"/>
      <c r="E55" s="100"/>
      <c r="F55" s="134" t="s">
        <v>0</v>
      </c>
      <c r="G55" s="134" t="s">
        <v>0</v>
      </c>
      <c r="H55" s="135">
        <f>SUM(H15+H22+H28+H36+H44+H45+H46+H47+H48+H50+H51+H52+H54)</f>
        <v>0</v>
      </c>
    </row>
    <row r="56" spans="1:8" ht="12.75" customHeight="1">
      <c r="A56" s="22"/>
      <c r="B56" s="246"/>
      <c r="C56" s="246"/>
      <c r="D56" s="246"/>
      <c r="E56" s="22"/>
      <c r="F56" s="42"/>
      <c r="G56" s="23"/>
      <c r="H56" s="23"/>
    </row>
    <row r="57" spans="1:8" ht="12.75" customHeight="1">
      <c r="A57" s="22"/>
      <c r="B57" s="22"/>
      <c r="C57" s="22"/>
      <c r="D57" s="22"/>
      <c r="E57" s="22"/>
      <c r="F57" s="42"/>
      <c r="G57" s="22"/>
      <c r="H57" s="77"/>
    </row>
    <row r="58" spans="1:8" ht="15">
      <c r="A58" s="22"/>
      <c r="B58" s="22"/>
      <c r="C58" s="22"/>
      <c r="D58" s="22"/>
      <c r="E58" s="22"/>
      <c r="F58" s="42"/>
      <c r="G58" s="22"/>
      <c r="H58" s="42"/>
    </row>
    <row r="59" spans="1:8" ht="15">
      <c r="A59" s="22"/>
      <c r="B59" s="22"/>
      <c r="C59" s="22"/>
      <c r="D59" s="22"/>
      <c r="E59" s="22"/>
      <c r="F59" s="42"/>
      <c r="G59" s="22"/>
      <c r="H59" s="42"/>
    </row>
    <row r="60" spans="1:8" ht="15">
      <c r="A60" s="22"/>
      <c r="B60" s="22"/>
      <c r="C60" s="22"/>
      <c r="D60" s="22"/>
      <c r="E60" s="22"/>
      <c r="F60" s="42"/>
      <c r="G60" s="22"/>
      <c r="H60" s="42"/>
    </row>
  </sheetData>
  <sheetProtection password="C497" sheet="1"/>
  <mergeCells count="30">
    <mergeCell ref="B29:D29"/>
    <mergeCell ref="B37:D37"/>
    <mergeCell ref="B10:C10"/>
    <mergeCell ref="B12:C12"/>
    <mergeCell ref="B45:D45"/>
    <mergeCell ref="A1:H1"/>
    <mergeCell ref="A3:H3"/>
    <mergeCell ref="B7:D7"/>
    <mergeCell ref="B16:D16"/>
    <mergeCell ref="B23:D23"/>
    <mergeCell ref="B13:C13"/>
    <mergeCell ref="B8:D8"/>
    <mergeCell ref="B14:C14"/>
    <mergeCell ref="B46:C46"/>
    <mergeCell ref="B49:E49"/>
    <mergeCell ref="B31:C31"/>
    <mergeCell ref="B33:C33"/>
    <mergeCell ref="B34:C34"/>
    <mergeCell ref="B35:C35"/>
    <mergeCell ref="B39:C39"/>
    <mergeCell ref="B54:D54"/>
    <mergeCell ref="B55:D55"/>
    <mergeCell ref="B56:D56"/>
    <mergeCell ref="B53:D53"/>
    <mergeCell ref="B41:C41"/>
    <mergeCell ref="B42:C42"/>
    <mergeCell ref="B43:C43"/>
    <mergeCell ref="B50:D50"/>
    <mergeCell ref="B51:D51"/>
    <mergeCell ref="B52:D5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J12" sqref="J12"/>
    </sheetView>
  </sheetViews>
  <sheetFormatPr defaultColWidth="9.140625" defaultRowHeight="15"/>
  <sheetData>
    <row r="1" spans="3:6" ht="15.75">
      <c r="C1" s="102" t="s">
        <v>102</v>
      </c>
      <c r="D1" s="102"/>
      <c r="E1" s="102"/>
      <c r="F1" s="102"/>
    </row>
    <row r="2" spans="3:6" ht="15.75">
      <c r="C2" s="102"/>
      <c r="D2" s="102"/>
      <c r="E2" s="102"/>
      <c r="F2" s="102"/>
    </row>
    <row r="3" spans="1:6" ht="15.75">
      <c r="A3" s="101" t="s">
        <v>107</v>
      </c>
      <c r="B3" t="s">
        <v>135</v>
      </c>
      <c r="C3" s="102"/>
      <c r="D3" s="102"/>
      <c r="E3" s="102"/>
      <c r="F3" s="102"/>
    </row>
    <row r="4" spans="2:8" ht="15.75">
      <c r="B4" s="101" t="s">
        <v>136</v>
      </c>
      <c r="C4" s="102"/>
      <c r="D4" s="102"/>
      <c r="E4" s="102"/>
      <c r="F4" s="102"/>
      <c r="G4" s="101"/>
      <c r="H4" s="101"/>
    </row>
    <row r="5" spans="2:8" ht="15.75">
      <c r="B5" s="101" t="s">
        <v>108</v>
      </c>
      <c r="C5" s="102"/>
      <c r="D5" s="102"/>
      <c r="E5" s="102"/>
      <c r="F5" s="102"/>
      <c r="G5" s="101"/>
      <c r="H5" s="101"/>
    </row>
    <row r="6" spans="2:6" ht="15.75">
      <c r="B6" t="s">
        <v>137</v>
      </c>
      <c r="C6" s="102"/>
      <c r="D6" s="102"/>
      <c r="E6" s="102"/>
      <c r="F6" s="102"/>
    </row>
    <row r="7" spans="3:6" ht="15.75">
      <c r="C7" s="102"/>
      <c r="D7" s="102"/>
      <c r="E7" s="102"/>
      <c r="F7" s="102"/>
    </row>
    <row r="8" spans="1:10" ht="15.75">
      <c r="A8" s="137"/>
      <c r="B8" s="138" t="s">
        <v>138</v>
      </c>
      <c r="C8" s="138"/>
      <c r="D8" s="138"/>
      <c r="E8" s="138"/>
      <c r="F8" s="138"/>
      <c r="G8" s="138"/>
      <c r="H8" s="138"/>
      <c r="I8" s="138"/>
      <c r="J8" s="139"/>
    </row>
    <row r="9" spans="1:10" ht="15.75">
      <c r="A9" s="137"/>
      <c r="B9" s="138" t="s">
        <v>139</v>
      </c>
      <c r="C9" s="138"/>
      <c r="D9" s="138"/>
      <c r="E9" s="138"/>
      <c r="F9" s="138"/>
      <c r="G9" s="138"/>
      <c r="H9" s="138"/>
      <c r="I9" s="138"/>
      <c r="J9" s="139"/>
    </row>
    <row r="10" spans="1:10" ht="15.75">
      <c r="A10" s="137"/>
      <c r="B10" s="138" t="s">
        <v>140</v>
      </c>
      <c r="C10" s="138"/>
      <c r="D10" s="138"/>
      <c r="E10" s="138"/>
      <c r="F10" s="138"/>
      <c r="G10" s="138"/>
      <c r="H10" s="138"/>
      <c r="I10" s="138"/>
      <c r="J10" s="139"/>
    </row>
    <row r="11" spans="2:10" ht="15.75">
      <c r="B11" s="140" t="s">
        <v>141</v>
      </c>
      <c r="C11" s="102"/>
      <c r="D11" s="102"/>
      <c r="E11" s="102"/>
      <c r="F11" s="102"/>
      <c r="G11" s="139"/>
      <c r="H11" s="139"/>
      <c r="I11" s="139"/>
      <c r="J11" s="139"/>
    </row>
    <row r="13" spans="1:2" ht="15">
      <c r="A13" s="104" t="s">
        <v>117</v>
      </c>
      <c r="B13" s="103"/>
    </row>
    <row r="15" spans="1:8" ht="15">
      <c r="A15" s="28" t="s">
        <v>103</v>
      </c>
      <c r="B15" s="105"/>
      <c r="C15" s="106"/>
      <c r="D15" s="28" t="s">
        <v>104</v>
      </c>
      <c r="E15" s="105"/>
      <c r="F15" s="105"/>
      <c r="G15" s="105"/>
      <c r="H15" s="106"/>
    </row>
    <row r="16" spans="1:8" ht="15">
      <c r="A16" s="107" t="s">
        <v>105</v>
      </c>
      <c r="B16" s="107"/>
      <c r="C16" s="107"/>
      <c r="D16" s="28" t="s">
        <v>106</v>
      </c>
      <c r="E16" s="105"/>
      <c r="F16" s="105"/>
      <c r="G16" s="105"/>
      <c r="H16" s="106"/>
    </row>
    <row r="17" spans="1:8" ht="15">
      <c r="A17" s="107" t="s">
        <v>109</v>
      </c>
      <c r="B17" s="107"/>
      <c r="C17" s="107"/>
      <c r="D17" s="28" t="s">
        <v>111</v>
      </c>
      <c r="E17" s="105"/>
      <c r="F17" s="105"/>
      <c r="G17" s="105"/>
      <c r="H17" s="106"/>
    </row>
    <row r="18" spans="1:8" ht="15">
      <c r="A18" s="107" t="s">
        <v>110</v>
      </c>
      <c r="B18" s="107"/>
      <c r="C18" s="107"/>
      <c r="D18" s="28" t="s">
        <v>112</v>
      </c>
      <c r="E18" s="105"/>
      <c r="F18" s="105"/>
      <c r="G18" s="105"/>
      <c r="H18" s="106"/>
    </row>
    <row r="19" spans="1:8" ht="15">
      <c r="A19" s="107" t="s">
        <v>142</v>
      </c>
      <c r="B19" s="107"/>
      <c r="C19" s="107"/>
      <c r="D19" s="28" t="s">
        <v>113</v>
      </c>
      <c r="E19" s="105"/>
      <c r="F19" s="105"/>
      <c r="G19" s="105"/>
      <c r="H19" s="106"/>
    </row>
    <row r="20" spans="1:8" ht="15">
      <c r="A20" s="108" t="s">
        <v>143</v>
      </c>
      <c r="B20" s="105"/>
      <c r="C20" s="106"/>
      <c r="D20" s="108" t="s">
        <v>114</v>
      </c>
      <c r="E20" s="105"/>
      <c r="F20" s="105"/>
      <c r="G20" s="105"/>
      <c r="H20" s="106"/>
    </row>
    <row r="21" spans="1:8" ht="15">
      <c r="A21" s="108" t="s">
        <v>144</v>
      </c>
      <c r="B21" s="105"/>
      <c r="C21" s="106"/>
      <c r="D21" s="108" t="s">
        <v>115</v>
      </c>
      <c r="E21" s="105"/>
      <c r="F21" s="105"/>
      <c r="G21" s="105"/>
      <c r="H21" s="106"/>
    </row>
    <row r="23" ht="15">
      <c r="A23" s="104" t="s">
        <v>116</v>
      </c>
    </row>
    <row r="25" spans="1:8" ht="15">
      <c r="A25" s="28" t="s">
        <v>118</v>
      </c>
      <c r="B25" s="105"/>
      <c r="C25" s="105"/>
      <c r="D25" s="105"/>
      <c r="E25" s="105"/>
      <c r="F25" s="105"/>
      <c r="G25" s="105"/>
      <c r="H25" s="106"/>
    </row>
  </sheetData>
  <sheetProtection password="C497"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Fabrikant, Gary</dc:creator>
  <cp:keywords/>
  <dc:description/>
  <cp:lastModifiedBy>Fabrikant, Gary</cp:lastModifiedBy>
  <cp:lastPrinted>2015-04-17T15:03:29Z</cp:lastPrinted>
  <dcterms:created xsi:type="dcterms:W3CDTF">2012-03-07T14:31:33Z</dcterms:created>
  <dcterms:modified xsi:type="dcterms:W3CDTF">2015-08-25T14:47:02Z</dcterms:modified>
  <cp:category/>
  <cp:version/>
  <cp:contentType/>
  <cp:contentStatus/>
</cp:coreProperties>
</file>