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UPWORK 2021\Alexey Nikolayev - Purchase Orders\Wholesale\"/>
    </mc:Choice>
  </mc:AlternateContent>
  <xr:revisionPtr revIDLastSave="0" documentId="13_ncr:1_{674A6E7C-934F-4D0F-BACF-F670B660A208}" xr6:coauthVersionLast="47" xr6:coauthVersionMax="47" xr10:uidLastSave="{00000000-0000-0000-0000-000000000000}"/>
  <bookViews>
    <workbookView xWindow="-108" yWindow="-108" windowWidth="23256" windowHeight="12576" xr2:uid="{B8368AA4-D1AB-40ED-81C9-E61A6F3E27DD}"/>
  </bookViews>
  <sheets>
    <sheet name="Wholesale PO Template" sheetId="3" r:id="rId1"/>
    <sheet name="©" sheetId="4" r:id="rId2"/>
  </sheets>
  <externalReferences>
    <externalReference r:id="rId3"/>
  </externalReference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3" l="1"/>
  <c r="J40" i="3"/>
  <c r="J39" i="3"/>
  <c r="J38" i="3"/>
  <c r="J37" i="3"/>
  <c r="J36" i="3"/>
  <c r="J35" i="3"/>
  <c r="J34" i="3"/>
  <c r="J33" i="3"/>
  <c r="J32" i="3"/>
  <c r="J31" i="3"/>
  <c r="J30" i="3"/>
  <c r="J29" i="3"/>
  <c r="J28" i="3"/>
  <c r="J27" i="3"/>
  <c r="I43" i="3" l="1"/>
  <c r="I47" i="3" s="1"/>
</calcChain>
</file>

<file path=xl/sharedStrings.xml><?xml version="1.0" encoding="utf-8"?>
<sst xmlns="http://schemas.openxmlformats.org/spreadsheetml/2006/main" count="55" uniqueCount="50">
  <si>
    <t>[Street Address]</t>
  </si>
  <si>
    <t>[City, ST  ZIP Code]</t>
  </si>
  <si>
    <t>[Name]</t>
  </si>
  <si>
    <t>[Company Name]</t>
  </si>
  <si>
    <t>[Phone]</t>
  </si>
  <si>
    <t>QTY</t>
  </si>
  <si>
    <t>DESCRIPTION</t>
  </si>
  <si>
    <t>UNIT PRICE</t>
  </si>
  <si>
    <t>DISCOUNT</t>
  </si>
  <si>
    <t>LINE TOTAL</t>
  </si>
  <si>
    <t>SUBTOTAL</t>
  </si>
  <si>
    <t>SALES TAX</t>
  </si>
  <si>
    <t>COLOUR</t>
  </si>
  <si>
    <t>SIZE</t>
  </si>
  <si>
    <t>PURCHASE ORDER #</t>
  </si>
  <si>
    <t>Apr 22, 2022</t>
  </si>
  <si>
    <t>NET 30</t>
  </si>
  <si>
    <t>FOB</t>
  </si>
  <si>
    <t>Apr 25, 2022</t>
  </si>
  <si>
    <t>Order Date</t>
  </si>
  <si>
    <t>Payment Terms</t>
  </si>
  <si>
    <t>Shipping Method</t>
  </si>
  <si>
    <t>Promised Date</t>
  </si>
  <si>
    <t>BILL TO:</t>
  </si>
  <si>
    <t>VENDOR:</t>
  </si>
  <si>
    <t>SHIP TO:</t>
  </si>
  <si>
    <t>© TemplateLab.com</t>
  </si>
  <si>
    <t>55258-42562</t>
  </si>
  <si>
    <t>Orange</t>
  </si>
  <si>
    <t>STYLE / ITEM</t>
  </si>
  <si>
    <t>Women's Snowman Cotton Socks</t>
  </si>
  <si>
    <t>37-39</t>
  </si>
  <si>
    <t>Dope Soul Shirt</t>
  </si>
  <si>
    <t>L</t>
  </si>
  <si>
    <t>Grey</t>
  </si>
  <si>
    <t>55258-00562</t>
  </si>
  <si>
    <t>Lace Cross Tee</t>
  </si>
  <si>
    <t>XL</t>
  </si>
  <si>
    <t>Yellow</t>
  </si>
  <si>
    <t>55887-52663</t>
  </si>
  <si>
    <t>FREIGHT</t>
  </si>
  <si>
    <t>TOTAL COST</t>
  </si>
  <si>
    <t>NOTES</t>
  </si>
  <si>
    <t>The amount of the Purchase Order is the agreed fixed price and shall not be exceeded without advanced written consent.
Lorem ipsum dolor sit amet, consectetuer adipiscing elit. Maecenas porttitor congue massa.</t>
  </si>
  <si>
    <t>WHOLESALE GIANTS</t>
  </si>
  <si>
    <t>56 Giants Avenue</t>
  </si>
  <si>
    <t>Shopingtown, NY 24556</t>
  </si>
  <si>
    <t>Phone: (555) 1235 66789 Fax: (555) 1254 66587</t>
  </si>
  <si>
    <t>giantswholesale123@gmail.com</t>
  </si>
  <si>
    <t>15879/22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</si>
</sst>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yy;@"/>
    <numFmt numFmtId="166" formatCode="_(&quot;$&quot;* #,##0.00_);_(&quot;$&quot;* \(#,##0.00\);_(&quot;$&quot;* &quot;-&quot;??_);_(@_)"/>
    <numFmt numFmtId="169" formatCode="[$$-C09]#,##0.00"/>
    <numFmt numFmtId="170" formatCode="[$USD]\ #,##0.00"/>
  </numFmts>
  <fonts count="15" x14ac:knownFonts="1">
    <font>
      <sz val="11"/>
      <color theme="1"/>
      <name val="Calibri"/>
      <family val="2"/>
      <scheme val="minor"/>
    </font>
    <font>
      <sz val="10"/>
      <name val="Arial"/>
    </font>
    <font>
      <sz val="10"/>
      <name val="Helvetica"/>
      <family val="2"/>
    </font>
    <font>
      <u/>
      <sz val="11"/>
      <color theme="10"/>
      <name val="Calibri"/>
      <family val="2"/>
      <scheme val="minor"/>
    </font>
    <font>
      <sz val="11"/>
      <color theme="2" tint="-0.89999084444715716"/>
      <name val="Calibri"/>
      <family val="2"/>
      <scheme val="minor"/>
    </font>
    <font>
      <sz val="10"/>
      <color theme="2" tint="-0.89999084444715716"/>
      <name val="Helvetica"/>
      <family val="2"/>
    </font>
    <font>
      <b/>
      <sz val="11"/>
      <color theme="2" tint="-0.89999084444715716"/>
      <name val="Helvetica"/>
      <family val="2"/>
    </font>
    <font>
      <b/>
      <sz val="10"/>
      <color theme="2" tint="-0.89999084444715716"/>
      <name val="Helvetica"/>
      <family val="2"/>
    </font>
    <font>
      <b/>
      <sz val="12"/>
      <color theme="2" tint="-0.89999084444715716"/>
      <name val="Helvetica"/>
      <family val="2"/>
    </font>
    <font>
      <b/>
      <sz val="8"/>
      <color theme="2" tint="-0.89999084444715716"/>
      <name val="Helvetica"/>
      <family val="2"/>
    </font>
    <font>
      <sz val="9"/>
      <color theme="2" tint="-0.89999084444715716"/>
      <name val="Helvetica"/>
      <family val="2"/>
    </font>
    <font>
      <sz val="8"/>
      <color theme="2" tint="-0.89999084444715716"/>
      <name val="Helvetica"/>
      <family val="2"/>
    </font>
    <font>
      <sz val="9"/>
      <color theme="2" tint="-0.89999084444715716"/>
      <name val="Lato"/>
      <family val="2"/>
    </font>
    <font>
      <b/>
      <sz val="12"/>
      <color rgb="FF9FD853"/>
      <name val="Helvetica"/>
      <family val="2"/>
    </font>
    <font>
      <b/>
      <sz val="12"/>
      <color rgb="FFF7951E"/>
      <name val="Helvetic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medium">
        <color theme="1" tint="0.249977111117893"/>
      </top>
      <bottom style="thin">
        <color theme="1" tint="0.249977111117893"/>
      </bottom>
      <diagonal/>
    </border>
    <border>
      <left style="medium">
        <color theme="1" tint="0.249977111117893"/>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s>
  <cellStyleXfs count="3">
    <xf numFmtId="0" fontId="0" fillId="0" borderId="0"/>
    <xf numFmtId="0" fontId="1" fillId="0" borderId="0"/>
    <xf numFmtId="0" fontId="3" fillId="0" borderId="0" applyNumberFormat="0" applyFill="0" applyBorder="0" applyAlignment="0" applyProtection="0"/>
  </cellStyleXfs>
  <cellXfs count="65">
    <xf numFmtId="0" fontId="0" fillId="0" borderId="0" xfId="0"/>
    <xf numFmtId="0" fontId="2" fillId="0" borderId="0" xfId="1" applyFont="1"/>
    <xf numFmtId="0" fontId="3" fillId="0" borderId="0" xfId="2"/>
    <xf numFmtId="0" fontId="4" fillId="2" borderId="0" xfId="0" applyFont="1" applyFill="1"/>
    <xf numFmtId="0" fontId="5" fillId="2" borderId="0" xfId="1" applyFont="1" applyFill="1"/>
    <xf numFmtId="0" fontId="6" fillId="2" borderId="0" xfId="1" applyFont="1" applyFill="1" applyBorder="1" applyAlignment="1">
      <alignment horizontal="center" vertical="center"/>
    </xf>
    <xf numFmtId="0" fontId="7" fillId="2" borderId="0" xfId="1" applyFont="1" applyFill="1" applyAlignment="1"/>
    <xf numFmtId="0" fontId="13" fillId="2" borderId="0" xfId="1" applyFont="1" applyFill="1" applyAlignment="1">
      <alignment horizontal="right" vertical="center"/>
    </xf>
    <xf numFmtId="0" fontId="14" fillId="2" borderId="0" xfId="1" applyFont="1" applyFill="1" applyAlignment="1">
      <alignment horizontal="left" vertical="center" indent="1"/>
    </xf>
    <xf numFmtId="0" fontId="9" fillId="2" borderId="0" xfId="1" applyFont="1" applyFill="1" applyAlignment="1"/>
    <xf numFmtId="0" fontId="10" fillId="2" borderId="0" xfId="1" applyFont="1" applyFill="1" applyAlignment="1">
      <alignment horizontal="left" vertical="center"/>
    </xf>
    <xf numFmtId="0" fontId="10" fillId="2" borderId="0" xfId="1" applyFont="1" applyFill="1" applyAlignment="1">
      <alignment horizontal="right" vertical="center"/>
    </xf>
    <xf numFmtId="0" fontId="9" fillId="2" borderId="0" xfId="1" applyFont="1" applyFill="1"/>
    <xf numFmtId="0" fontId="9" fillId="2" borderId="0" xfId="1" applyFont="1" applyFill="1" applyAlignment="1">
      <alignment horizontal="right"/>
    </xf>
    <xf numFmtId="0" fontId="9" fillId="2" borderId="0" xfId="1" applyFont="1" applyFill="1" applyAlignment="1">
      <alignment horizontal="left" indent="1"/>
    </xf>
    <xf numFmtId="164" fontId="9" fillId="2" borderId="0" xfId="1" applyNumberFormat="1" applyFont="1" applyFill="1" applyAlignment="1">
      <alignment horizontal="left" indent="1"/>
    </xf>
    <xf numFmtId="0" fontId="5" fillId="2" borderId="0" xfId="1" applyFont="1" applyFill="1" applyAlignment="1">
      <alignment horizontal="right" vertical="center"/>
    </xf>
    <xf numFmtId="0" fontId="7" fillId="2" borderId="0" xfId="1" applyFont="1" applyFill="1" applyAlignment="1">
      <alignment horizontal="left" vertical="center" indent="1"/>
    </xf>
    <xf numFmtId="0" fontId="9" fillId="2" borderId="0" xfId="1" applyFont="1" applyFill="1" applyAlignment="1">
      <alignment horizontal="left" indent="1"/>
    </xf>
    <xf numFmtId="0" fontId="6" fillId="2" borderId="0" xfId="1" applyFont="1" applyFill="1" applyAlignment="1">
      <alignment horizontal="left" vertical="center" indent="1"/>
    </xf>
    <xf numFmtId="0" fontId="6" fillId="2" borderId="0" xfId="1" applyFont="1" applyFill="1" applyAlignment="1">
      <alignment horizontal="left" vertical="center" indent="1"/>
    </xf>
    <xf numFmtId="0" fontId="10" fillId="2" borderId="0" xfId="1" applyFont="1" applyFill="1" applyAlignment="1">
      <alignment horizontal="left" vertical="center" indent="1"/>
    </xf>
    <xf numFmtId="0" fontId="10" fillId="2" borderId="0" xfId="1" applyFont="1" applyFill="1" applyAlignment="1">
      <alignment horizontal="left" vertical="center" indent="1"/>
    </xf>
    <xf numFmtId="0" fontId="11" fillId="2" borderId="0" xfId="1" applyFont="1" applyFill="1"/>
    <xf numFmtId="0" fontId="7" fillId="2" borderId="0" xfId="1" applyFont="1" applyFill="1" applyAlignment="1">
      <alignment horizontal="right" vertical="center" indent="1"/>
    </xf>
    <xf numFmtId="0" fontId="7" fillId="2" borderId="0" xfId="1" applyFont="1" applyFill="1" applyAlignment="1">
      <alignment horizontal="right" vertical="center" indent="1"/>
    </xf>
    <xf numFmtId="0" fontId="4" fillId="2" borderId="1" xfId="0" applyFont="1" applyFill="1" applyBorder="1"/>
    <xf numFmtId="0" fontId="9" fillId="2" borderId="1" xfId="1" applyFont="1" applyFill="1" applyBorder="1"/>
    <xf numFmtId="0" fontId="11" fillId="2" borderId="1" xfId="1" applyFont="1" applyFill="1" applyBorder="1"/>
    <xf numFmtId="165" fontId="11" fillId="2" borderId="0" xfId="1" applyNumberFormat="1" applyFont="1" applyFill="1"/>
    <xf numFmtId="0" fontId="11" fillId="2" borderId="0" xfId="1" applyFont="1" applyFill="1"/>
    <xf numFmtId="0" fontId="4" fillId="2" borderId="0" xfId="0" applyFont="1" applyFill="1" applyBorder="1"/>
    <xf numFmtId="165" fontId="9" fillId="2" borderId="1" xfId="1" applyNumberFormat="1" applyFont="1" applyFill="1" applyBorder="1" applyAlignment="1">
      <alignment horizontal="center"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xf>
    <xf numFmtId="2" fontId="11" fillId="2" borderId="3" xfId="1" applyNumberFormat="1" applyFont="1" applyFill="1" applyBorder="1" applyAlignment="1">
      <alignment horizontal="center" vertical="center"/>
    </xf>
    <xf numFmtId="0" fontId="11" fillId="2" borderId="3" xfId="1" applyFont="1" applyFill="1" applyBorder="1" applyAlignment="1">
      <alignment horizontal="center" vertical="center"/>
    </xf>
    <xf numFmtId="0" fontId="11" fillId="2" borderId="3" xfId="1" applyFont="1" applyFill="1" applyBorder="1" applyAlignment="1">
      <alignment horizontal="left" vertical="center" wrapText="1"/>
    </xf>
    <xf numFmtId="0" fontId="11" fillId="2" borderId="3" xfId="1" applyFont="1" applyFill="1" applyBorder="1" applyAlignment="1">
      <alignment horizontal="center" vertical="center" wrapText="1"/>
    </xf>
    <xf numFmtId="169" fontId="11" fillId="2" borderId="3" xfId="1" applyNumberFormat="1" applyFont="1" applyFill="1" applyBorder="1" applyAlignment="1">
      <alignment horizontal="center" vertical="center"/>
    </xf>
    <xf numFmtId="169" fontId="9" fillId="2" borderId="3" xfId="1" applyNumberFormat="1" applyFont="1" applyFill="1" applyBorder="1" applyAlignment="1">
      <alignment horizontal="right" vertical="center" indent="1"/>
    </xf>
    <xf numFmtId="2" fontId="11" fillId="2" borderId="2" xfId="1" applyNumberFormat="1" applyFont="1" applyFill="1" applyBorder="1" applyAlignment="1">
      <alignment horizontal="center" vertical="center"/>
    </xf>
    <xf numFmtId="0" fontId="11" fillId="2" borderId="2" xfId="1" applyFont="1" applyFill="1" applyBorder="1" applyAlignment="1">
      <alignment horizontal="center" vertical="center"/>
    </xf>
    <xf numFmtId="0" fontId="11" fillId="2" borderId="2" xfId="1" applyFont="1" applyFill="1" applyBorder="1" applyAlignment="1">
      <alignment horizontal="left" vertical="center" wrapText="1"/>
    </xf>
    <xf numFmtId="0" fontId="11" fillId="2" borderId="2" xfId="1" applyFont="1" applyFill="1" applyBorder="1" applyAlignment="1">
      <alignment horizontal="center" vertical="center" wrapText="1"/>
    </xf>
    <xf numFmtId="169" fontId="11" fillId="2" borderId="2" xfId="1" applyNumberFormat="1" applyFont="1" applyFill="1" applyBorder="1" applyAlignment="1">
      <alignment horizontal="center" vertical="center"/>
    </xf>
    <xf numFmtId="169" fontId="9" fillId="2" borderId="2" xfId="1" applyNumberFormat="1" applyFont="1" applyFill="1" applyBorder="1" applyAlignment="1">
      <alignment horizontal="right" vertical="center" indent="1"/>
    </xf>
    <xf numFmtId="2" fontId="11" fillId="2" borderId="0" xfId="1" applyNumberFormat="1" applyFont="1" applyFill="1" applyBorder="1"/>
    <xf numFmtId="0" fontId="11" fillId="2" borderId="0" xfId="1" applyFont="1" applyFill="1" applyBorder="1"/>
    <xf numFmtId="166" fontId="9" fillId="2" borderId="0" xfId="1" applyNumberFormat="1" applyFont="1" applyFill="1" applyBorder="1" applyAlignment="1">
      <alignment horizontal="right"/>
    </xf>
    <xf numFmtId="166" fontId="11" fillId="2" borderId="0" xfId="1" applyNumberFormat="1" applyFont="1" applyFill="1" applyBorder="1"/>
    <xf numFmtId="0" fontId="7" fillId="2" borderId="0" xfId="1" applyFont="1" applyFill="1" applyBorder="1" applyAlignment="1">
      <alignment horizontal="left" vertical="center"/>
    </xf>
    <xf numFmtId="0" fontId="11" fillId="2" borderId="0" xfId="1" applyFont="1" applyFill="1" applyBorder="1" applyAlignment="1"/>
    <xf numFmtId="169" fontId="7" fillId="2" borderId="0" xfId="1" applyNumberFormat="1" applyFont="1" applyFill="1" applyBorder="1" applyAlignment="1">
      <alignment horizontal="right" vertical="center" indent="1"/>
    </xf>
    <xf numFmtId="0" fontId="12" fillId="2" borderId="0" xfId="1" applyFont="1" applyFill="1" applyBorder="1" applyAlignment="1">
      <alignment horizontal="left" vertical="top" wrapText="1"/>
    </xf>
    <xf numFmtId="9" fontId="7" fillId="2" borderId="0" xfId="1" applyNumberFormat="1" applyFont="1" applyFill="1" applyBorder="1" applyAlignment="1">
      <alignment horizontal="right" vertical="center" indent="1"/>
    </xf>
    <xf numFmtId="0" fontId="9" fillId="2" borderId="0" xfId="1" applyFont="1" applyFill="1" applyBorder="1" applyAlignment="1">
      <alignment horizontal="right" vertical="center"/>
    </xf>
    <xf numFmtId="169" fontId="9" fillId="2" borderId="0" xfId="1" applyNumberFormat="1" applyFont="1" applyFill="1" applyBorder="1" applyAlignment="1">
      <alignment horizontal="right" vertical="center" indent="1"/>
    </xf>
    <xf numFmtId="170" fontId="8" fillId="2" borderId="2" xfId="1" applyNumberFormat="1" applyFont="1" applyFill="1" applyBorder="1" applyAlignment="1">
      <alignment horizontal="right" vertical="center" indent="1"/>
    </xf>
    <xf numFmtId="170" fontId="8" fillId="2" borderId="5" xfId="1" applyNumberFormat="1" applyFont="1" applyFill="1" applyBorder="1" applyAlignment="1">
      <alignment horizontal="right" vertical="center" indent="1"/>
    </xf>
    <xf numFmtId="0" fontId="9" fillId="2" borderId="0" xfId="1" applyFont="1" applyFill="1" applyBorder="1" applyAlignment="1">
      <alignment vertical="center"/>
    </xf>
    <xf numFmtId="0" fontId="9" fillId="2" borderId="0" xfId="1" applyFont="1" applyFill="1" applyBorder="1" applyAlignment="1">
      <alignment horizontal="right"/>
    </xf>
    <xf numFmtId="0" fontId="5" fillId="2" borderId="0" xfId="1" applyFont="1" applyFill="1" applyBorder="1"/>
    <xf numFmtId="0" fontId="8" fillId="2" borderId="4" xfId="1" applyFont="1" applyFill="1" applyBorder="1" applyAlignment="1">
      <alignment horizontal="right" vertical="center"/>
    </xf>
    <xf numFmtId="0" fontId="8" fillId="2" borderId="2" xfId="1" applyFont="1" applyFill="1" applyBorder="1" applyAlignment="1">
      <alignment horizontal="right" vertical="center"/>
    </xf>
  </cellXfs>
  <cellStyles count="3">
    <cellStyle name="Hyperlink" xfId="2" builtinId="8"/>
    <cellStyle name="Normal" xfId="0" builtinId="0"/>
    <cellStyle name="Normal 2" xfId="1" xr:uid="{D801DFE4-1E6E-4A31-A2F9-414F19F8C14D}"/>
  </cellStyles>
  <dxfs count="0"/>
  <tableStyles count="0" defaultTableStyle="TableStyleMedium2" defaultPivotStyle="PivotStyleLight16"/>
  <colors>
    <mruColors>
      <color rgb="FF9FD853"/>
      <color rgb="FFF795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251456</xdr:colOff>
      <xdr:row>1</xdr:row>
      <xdr:rowOff>22860</xdr:rowOff>
    </xdr:from>
    <xdr:to>
      <xdr:col>3</xdr:col>
      <xdr:colOff>644311</xdr:colOff>
      <xdr:row>6</xdr:row>
      <xdr:rowOff>81780</xdr:rowOff>
    </xdr:to>
    <xdr:pic>
      <xdr:nvPicPr>
        <xdr:cNvPr id="5" name="Picture 4">
          <a:extLst>
            <a:ext uri="{FF2B5EF4-FFF2-40B4-BE49-F238E27FC236}">
              <a16:creationId xmlns:a16="http://schemas.microsoft.com/office/drawing/2014/main" id="{23444975-BB9B-46EA-8AC6-A1A8F22DB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16" y="213360"/>
          <a:ext cx="1916855"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F6F43C35-55F9-42EA-9748-6E9DA739C9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1/Alexey%20Nikolayev%20-%20Purchase%20Orders/Interior%20Design/Interior%20Design%20Purchase%20Order%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ior Design PO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0E0AE-02BD-4B1E-B8D1-BA350CAE7BB3}">
  <dimension ref="A1:K48"/>
  <sheetViews>
    <sheetView tabSelected="1" zoomScaleNormal="100" workbookViewId="0">
      <selection activeCell="B10" sqref="B10:D10"/>
    </sheetView>
  </sheetViews>
  <sheetFormatPr defaultRowHeight="14.4" x14ac:dyDescent="0.3"/>
  <cols>
    <col min="1" max="1" width="4.77734375" customWidth="1"/>
    <col min="2" max="2" width="11.33203125" style="1" customWidth="1"/>
    <col min="3" max="3" width="10.88671875" style="1" customWidth="1"/>
    <col min="4" max="5" width="13.109375" style="1" customWidth="1"/>
    <col min="6" max="6" width="8.21875" style="1" customWidth="1"/>
    <col min="7" max="7" width="6.44140625" style="1" customWidth="1"/>
    <col min="8" max="8" width="10.77734375" style="1" customWidth="1"/>
    <col min="9" max="9" width="10" style="1" customWidth="1"/>
    <col min="10" max="10" width="11.33203125" style="1" customWidth="1"/>
    <col min="11" max="11" width="4.77734375" customWidth="1"/>
  </cols>
  <sheetData>
    <row r="1" spans="1:11" ht="28.8" customHeight="1" x14ac:dyDescent="0.3">
      <c r="A1" s="3"/>
      <c r="B1" s="4"/>
      <c r="C1" s="4"/>
      <c r="D1" s="4"/>
      <c r="E1" s="4"/>
      <c r="F1" s="4"/>
      <c r="G1" s="4"/>
      <c r="H1" s="4"/>
      <c r="I1" s="4"/>
      <c r="J1" s="4"/>
      <c r="K1" s="3"/>
    </row>
    <row r="2" spans="1:11" ht="22.8" customHeight="1" x14ac:dyDescent="0.3">
      <c r="A2" s="3"/>
      <c r="B2" s="5"/>
      <c r="C2" s="5"/>
      <c r="D2" s="5"/>
      <c r="E2" s="6"/>
      <c r="F2" s="7" t="s">
        <v>14</v>
      </c>
      <c r="G2" s="7"/>
      <c r="H2" s="7"/>
      <c r="I2" s="7"/>
      <c r="J2" s="8" t="s">
        <v>49</v>
      </c>
      <c r="K2" s="3"/>
    </row>
    <row r="3" spans="1:11" x14ac:dyDescent="0.3">
      <c r="A3" s="3"/>
      <c r="B3" s="5"/>
      <c r="C3" s="5"/>
      <c r="D3" s="5"/>
      <c r="E3" s="6"/>
      <c r="F3" s="6"/>
      <c r="G3" s="6"/>
      <c r="H3" s="6"/>
      <c r="I3" s="6"/>
      <c r="J3" s="4"/>
      <c r="K3" s="3"/>
    </row>
    <row r="4" spans="1:11" x14ac:dyDescent="0.3">
      <c r="A4" s="3"/>
      <c r="B4" s="5"/>
      <c r="C4" s="5"/>
      <c r="D4" s="5"/>
      <c r="E4" s="9"/>
      <c r="F4" s="9"/>
      <c r="G4" s="9"/>
      <c r="H4" s="10" t="s">
        <v>19</v>
      </c>
      <c r="I4" s="10"/>
      <c r="J4" s="11" t="s">
        <v>15</v>
      </c>
      <c r="K4" s="3"/>
    </row>
    <row r="5" spans="1:11" x14ac:dyDescent="0.3">
      <c r="A5" s="3"/>
      <c r="B5" s="5"/>
      <c r="C5" s="5"/>
      <c r="D5" s="5"/>
      <c r="E5" s="12"/>
      <c r="F5" s="13"/>
      <c r="G5" s="13"/>
      <c r="H5" s="10" t="s">
        <v>20</v>
      </c>
      <c r="I5" s="10"/>
      <c r="J5" s="11" t="s">
        <v>16</v>
      </c>
      <c r="K5" s="3"/>
    </row>
    <row r="6" spans="1:11" x14ac:dyDescent="0.3">
      <c r="A6" s="3"/>
      <c r="B6" s="5"/>
      <c r="C6" s="5"/>
      <c r="D6" s="5"/>
      <c r="E6" s="12"/>
      <c r="F6" s="13"/>
      <c r="G6" s="13"/>
      <c r="H6" s="10" t="s">
        <v>21</v>
      </c>
      <c r="I6" s="10"/>
      <c r="J6" s="11" t="s">
        <v>17</v>
      </c>
      <c r="K6" s="3"/>
    </row>
    <row r="7" spans="1:11" x14ac:dyDescent="0.3">
      <c r="A7" s="3"/>
      <c r="B7" s="5"/>
      <c r="C7" s="5"/>
      <c r="D7" s="5"/>
      <c r="E7" s="12"/>
      <c r="F7" s="13"/>
      <c r="G7" s="13"/>
      <c r="H7" s="10" t="s">
        <v>22</v>
      </c>
      <c r="I7" s="10"/>
      <c r="J7" s="11" t="s">
        <v>18</v>
      </c>
      <c r="K7" s="3"/>
    </row>
    <row r="8" spans="1:11" ht="8.4" customHeight="1" x14ac:dyDescent="0.3">
      <c r="A8" s="3"/>
      <c r="B8" s="14"/>
      <c r="C8" s="14"/>
      <c r="D8" s="12"/>
      <c r="E8" s="12"/>
      <c r="F8" s="13"/>
      <c r="G8" s="13"/>
      <c r="H8" s="15"/>
      <c r="I8" s="15"/>
      <c r="J8" s="16"/>
      <c r="K8" s="3"/>
    </row>
    <row r="9" spans="1:11" ht="15" customHeight="1" x14ac:dyDescent="0.3">
      <c r="A9" s="3"/>
      <c r="B9" s="17" t="s">
        <v>23</v>
      </c>
      <c r="C9" s="18"/>
      <c r="D9" s="12"/>
      <c r="E9" s="12"/>
      <c r="F9" s="13"/>
      <c r="G9" s="13"/>
      <c r="H9" s="15"/>
      <c r="I9" s="15"/>
      <c r="J9" s="16"/>
      <c r="K9" s="3"/>
    </row>
    <row r="10" spans="1:11" ht="19.2" customHeight="1" x14ac:dyDescent="0.3">
      <c r="A10" s="3"/>
      <c r="B10" s="19" t="s">
        <v>44</v>
      </c>
      <c r="C10" s="19"/>
      <c r="D10" s="19"/>
      <c r="E10" s="12"/>
      <c r="F10" s="13"/>
      <c r="G10" s="13"/>
      <c r="H10" s="15"/>
      <c r="I10" s="15"/>
      <c r="J10" s="16"/>
      <c r="K10" s="3"/>
    </row>
    <row r="11" spans="1:11" ht="9" customHeight="1" x14ac:dyDescent="0.3">
      <c r="A11" s="3"/>
      <c r="B11" s="20"/>
      <c r="C11" s="20"/>
      <c r="D11" s="20"/>
      <c r="E11" s="12"/>
      <c r="F11" s="13"/>
      <c r="G11" s="13"/>
      <c r="H11" s="15"/>
      <c r="I11" s="15"/>
      <c r="J11" s="16"/>
      <c r="K11" s="3"/>
    </row>
    <row r="12" spans="1:11" x14ac:dyDescent="0.3">
      <c r="A12" s="3"/>
      <c r="B12" s="21" t="s">
        <v>45</v>
      </c>
      <c r="C12" s="21"/>
      <c r="D12" s="21"/>
      <c r="E12" s="12"/>
      <c r="F12" s="13"/>
      <c r="G12" s="13"/>
      <c r="H12" s="15"/>
      <c r="I12" s="15"/>
      <c r="J12" s="16"/>
      <c r="K12" s="3"/>
    </row>
    <row r="13" spans="1:11" ht="13.8" customHeight="1" x14ac:dyDescent="0.3">
      <c r="A13" s="3"/>
      <c r="B13" s="21" t="s">
        <v>46</v>
      </c>
      <c r="C13" s="21"/>
      <c r="D13" s="21"/>
      <c r="E13" s="9"/>
      <c r="F13" s="9"/>
      <c r="G13" s="9"/>
      <c r="H13" s="9"/>
      <c r="I13" s="9"/>
      <c r="J13" s="16"/>
      <c r="K13" s="3"/>
    </row>
    <row r="14" spans="1:11" ht="13.2" customHeight="1" x14ac:dyDescent="0.3">
      <c r="A14" s="3"/>
      <c r="B14" s="22"/>
      <c r="C14" s="22"/>
      <c r="D14" s="22"/>
      <c r="E14" s="9"/>
      <c r="F14" s="9"/>
      <c r="G14" s="9"/>
      <c r="H14" s="9"/>
      <c r="I14" s="9"/>
      <c r="J14" s="16"/>
      <c r="K14" s="3"/>
    </row>
    <row r="15" spans="1:11" x14ac:dyDescent="0.3">
      <c r="A15" s="3"/>
      <c r="B15" s="21" t="s">
        <v>47</v>
      </c>
      <c r="C15" s="21"/>
      <c r="D15" s="21"/>
      <c r="E15" s="21"/>
      <c r="F15" s="9"/>
      <c r="G15" s="9"/>
      <c r="H15" s="13"/>
      <c r="I15" s="13"/>
      <c r="J15" s="16"/>
      <c r="K15" s="3"/>
    </row>
    <row r="16" spans="1:11" x14ac:dyDescent="0.3">
      <c r="A16" s="3"/>
      <c r="B16" s="21" t="s">
        <v>48</v>
      </c>
      <c r="C16" s="21"/>
      <c r="D16" s="21"/>
      <c r="E16" s="9"/>
      <c r="F16" s="9"/>
      <c r="G16" s="9"/>
      <c r="H16" s="9"/>
      <c r="I16" s="9"/>
      <c r="J16" s="23"/>
      <c r="K16" s="3"/>
    </row>
    <row r="17" spans="1:11" ht="13.8" customHeight="1" x14ac:dyDescent="0.3">
      <c r="A17" s="3"/>
      <c r="B17" s="18"/>
      <c r="C17" s="18"/>
      <c r="D17" s="9"/>
      <c r="E17" s="9"/>
      <c r="F17" s="9"/>
      <c r="G17" s="9"/>
      <c r="H17" s="9"/>
      <c r="I17" s="9"/>
      <c r="J17" s="23"/>
      <c r="K17" s="3"/>
    </row>
    <row r="18" spans="1:11" x14ac:dyDescent="0.3">
      <c r="A18" s="3"/>
      <c r="B18" s="24" t="s">
        <v>24</v>
      </c>
      <c r="C18" s="21" t="s">
        <v>2</v>
      </c>
      <c r="D18" s="21"/>
      <c r="E18" s="21"/>
      <c r="F18" s="25" t="s">
        <v>25</v>
      </c>
      <c r="G18" s="25"/>
      <c r="H18" s="21" t="s">
        <v>2</v>
      </c>
      <c r="I18" s="21"/>
      <c r="J18" s="21"/>
      <c r="K18" s="3"/>
    </row>
    <row r="19" spans="1:11" x14ac:dyDescent="0.3">
      <c r="A19" s="3"/>
      <c r="B19" s="18"/>
      <c r="C19" s="19" t="s">
        <v>3</v>
      </c>
      <c r="D19" s="19"/>
      <c r="E19" s="19"/>
      <c r="F19" s="12"/>
      <c r="G19" s="12"/>
      <c r="H19" s="19" t="s">
        <v>3</v>
      </c>
      <c r="I19" s="19"/>
      <c r="J19" s="19"/>
      <c r="K19" s="3"/>
    </row>
    <row r="20" spans="1:11" ht="9" customHeight="1" x14ac:dyDescent="0.3">
      <c r="A20" s="3"/>
      <c r="B20" s="18"/>
      <c r="C20" s="20"/>
      <c r="D20" s="20"/>
      <c r="E20" s="20"/>
      <c r="F20" s="12"/>
      <c r="G20" s="12"/>
      <c r="H20" s="20"/>
      <c r="I20" s="20"/>
      <c r="J20" s="20"/>
      <c r="K20" s="3"/>
    </row>
    <row r="21" spans="1:11" x14ac:dyDescent="0.3">
      <c r="A21" s="3"/>
      <c r="B21" s="12"/>
      <c r="C21" s="21" t="s">
        <v>0</v>
      </c>
      <c r="D21" s="21"/>
      <c r="E21" s="21"/>
      <c r="F21" s="12"/>
      <c r="G21" s="12"/>
      <c r="H21" s="21" t="s">
        <v>0</v>
      </c>
      <c r="I21" s="21"/>
      <c r="J21" s="21"/>
      <c r="K21" s="3"/>
    </row>
    <row r="22" spans="1:11" x14ac:dyDescent="0.3">
      <c r="A22" s="3"/>
      <c r="B22" s="12"/>
      <c r="C22" s="21" t="s">
        <v>1</v>
      </c>
      <c r="D22" s="21"/>
      <c r="E22" s="21"/>
      <c r="F22" s="12"/>
      <c r="G22" s="12"/>
      <c r="H22" s="21" t="s">
        <v>1</v>
      </c>
      <c r="I22" s="21"/>
      <c r="J22" s="21"/>
      <c r="K22" s="3"/>
    </row>
    <row r="23" spans="1:11" x14ac:dyDescent="0.3">
      <c r="A23" s="3"/>
      <c r="B23" s="12"/>
      <c r="C23" s="21" t="s">
        <v>4</v>
      </c>
      <c r="D23" s="21"/>
      <c r="E23" s="21"/>
      <c r="F23" s="12"/>
      <c r="G23" s="12"/>
      <c r="H23" s="21" t="s">
        <v>4</v>
      </c>
      <c r="I23" s="21"/>
      <c r="J23" s="21"/>
      <c r="K23" s="3"/>
    </row>
    <row r="24" spans="1:11" ht="15" thickBot="1" x14ac:dyDescent="0.35">
      <c r="A24" s="26"/>
      <c r="B24" s="27"/>
      <c r="C24" s="27"/>
      <c r="D24" s="27"/>
      <c r="E24" s="27"/>
      <c r="F24" s="27"/>
      <c r="G24" s="27"/>
      <c r="H24" s="27"/>
      <c r="I24" s="27"/>
      <c r="J24" s="28"/>
      <c r="K24" s="26"/>
    </row>
    <row r="25" spans="1:11" x14ac:dyDescent="0.3">
      <c r="A25" s="3"/>
      <c r="B25" s="29"/>
      <c r="C25" s="29"/>
      <c r="D25" s="30"/>
      <c r="E25" s="30"/>
      <c r="F25" s="30"/>
      <c r="G25" s="30"/>
      <c r="H25" s="30"/>
      <c r="I25" s="30"/>
      <c r="J25" s="30"/>
      <c r="K25" s="3"/>
    </row>
    <row r="26" spans="1:11" ht="30" customHeight="1" thickBot="1" x14ac:dyDescent="0.35">
      <c r="A26" s="31"/>
      <c r="B26" s="32" t="s">
        <v>29</v>
      </c>
      <c r="C26" s="32" t="s">
        <v>12</v>
      </c>
      <c r="D26" s="33" t="s">
        <v>6</v>
      </c>
      <c r="E26" s="33"/>
      <c r="F26" s="34" t="s">
        <v>13</v>
      </c>
      <c r="G26" s="34" t="s">
        <v>5</v>
      </c>
      <c r="H26" s="34" t="s">
        <v>7</v>
      </c>
      <c r="I26" s="34" t="s">
        <v>8</v>
      </c>
      <c r="J26" s="34" t="s">
        <v>9</v>
      </c>
      <c r="K26" s="3"/>
    </row>
    <row r="27" spans="1:11" ht="18" customHeight="1" thickBot="1" x14ac:dyDescent="0.35">
      <c r="A27" s="31"/>
      <c r="B27" s="35" t="s">
        <v>27</v>
      </c>
      <c r="C27" s="36" t="s">
        <v>28</v>
      </c>
      <c r="D27" s="37" t="s">
        <v>30</v>
      </c>
      <c r="E27" s="37"/>
      <c r="F27" s="38" t="s">
        <v>31</v>
      </c>
      <c r="G27" s="38">
        <v>50</v>
      </c>
      <c r="H27" s="39">
        <v>4.99</v>
      </c>
      <c r="I27" s="39">
        <v>20</v>
      </c>
      <c r="J27" s="40">
        <f>IF(ISBLANK(H27),"",G27*H27-I27)</f>
        <v>229.5</v>
      </c>
      <c r="K27" s="3"/>
    </row>
    <row r="28" spans="1:11" ht="18" customHeight="1" thickBot="1" x14ac:dyDescent="0.35">
      <c r="A28" s="31"/>
      <c r="B28" s="35" t="s">
        <v>35</v>
      </c>
      <c r="C28" s="36" t="s">
        <v>34</v>
      </c>
      <c r="D28" s="37" t="s">
        <v>32</v>
      </c>
      <c r="E28" s="37"/>
      <c r="F28" s="38" t="s">
        <v>33</v>
      </c>
      <c r="G28" s="38">
        <v>5</v>
      </c>
      <c r="H28" s="39">
        <v>7.89</v>
      </c>
      <c r="I28" s="39">
        <v>1.2</v>
      </c>
      <c r="J28" s="40">
        <f t="shared" ref="J28:J41" si="0">IF(ISBLANK(H28),"",G28*H28-I28)</f>
        <v>38.249999999999993</v>
      </c>
      <c r="K28" s="3"/>
    </row>
    <row r="29" spans="1:11" ht="18" customHeight="1" thickBot="1" x14ac:dyDescent="0.35">
      <c r="A29" s="31"/>
      <c r="B29" s="35" t="s">
        <v>39</v>
      </c>
      <c r="C29" s="36" t="s">
        <v>38</v>
      </c>
      <c r="D29" s="37" t="s">
        <v>36</v>
      </c>
      <c r="E29" s="37"/>
      <c r="F29" s="38" t="s">
        <v>37</v>
      </c>
      <c r="G29" s="38">
        <v>1</v>
      </c>
      <c r="H29" s="39">
        <v>8.99</v>
      </c>
      <c r="I29" s="39"/>
      <c r="J29" s="40">
        <f t="shared" si="0"/>
        <v>8.99</v>
      </c>
      <c r="K29" s="3"/>
    </row>
    <row r="30" spans="1:11" ht="18" customHeight="1" thickBot="1" x14ac:dyDescent="0.35">
      <c r="A30" s="31"/>
      <c r="B30" s="35"/>
      <c r="C30" s="36"/>
      <c r="D30" s="37"/>
      <c r="E30" s="37"/>
      <c r="F30" s="38"/>
      <c r="G30" s="38"/>
      <c r="H30" s="39"/>
      <c r="I30" s="39"/>
      <c r="J30" s="40" t="str">
        <f t="shared" si="0"/>
        <v/>
      </c>
      <c r="K30" s="3"/>
    </row>
    <row r="31" spans="1:11" ht="18" customHeight="1" thickBot="1" x14ac:dyDescent="0.35">
      <c r="A31" s="31"/>
      <c r="B31" s="35"/>
      <c r="C31" s="36"/>
      <c r="D31" s="37"/>
      <c r="E31" s="37"/>
      <c r="F31" s="38"/>
      <c r="G31" s="38"/>
      <c r="H31" s="39"/>
      <c r="I31" s="39"/>
      <c r="J31" s="40" t="str">
        <f t="shared" si="0"/>
        <v/>
      </c>
      <c r="K31" s="3"/>
    </row>
    <row r="32" spans="1:11" ht="18" customHeight="1" thickBot="1" x14ac:dyDescent="0.35">
      <c r="A32" s="31"/>
      <c r="B32" s="35"/>
      <c r="C32" s="36"/>
      <c r="D32" s="37"/>
      <c r="E32" s="37"/>
      <c r="F32" s="38"/>
      <c r="G32" s="38"/>
      <c r="H32" s="39"/>
      <c r="I32" s="39"/>
      <c r="J32" s="40" t="str">
        <f t="shared" si="0"/>
        <v/>
      </c>
      <c r="K32" s="3"/>
    </row>
    <row r="33" spans="1:11" ht="18" customHeight="1" thickBot="1" x14ac:dyDescent="0.35">
      <c r="A33" s="31"/>
      <c r="B33" s="35"/>
      <c r="C33" s="36"/>
      <c r="D33" s="37"/>
      <c r="E33" s="37"/>
      <c r="F33" s="38"/>
      <c r="G33" s="38"/>
      <c r="H33" s="39"/>
      <c r="I33" s="39"/>
      <c r="J33" s="40" t="str">
        <f t="shared" si="0"/>
        <v/>
      </c>
      <c r="K33" s="3"/>
    </row>
    <row r="34" spans="1:11" ht="18" customHeight="1" thickBot="1" x14ac:dyDescent="0.35">
      <c r="A34" s="31"/>
      <c r="B34" s="35"/>
      <c r="C34" s="36"/>
      <c r="D34" s="37"/>
      <c r="E34" s="37"/>
      <c r="F34" s="38"/>
      <c r="G34" s="38"/>
      <c r="H34" s="39"/>
      <c r="I34" s="39"/>
      <c r="J34" s="40" t="str">
        <f t="shared" si="0"/>
        <v/>
      </c>
      <c r="K34" s="3"/>
    </row>
    <row r="35" spans="1:11" ht="18" customHeight="1" thickBot="1" x14ac:dyDescent="0.35">
      <c r="A35" s="31"/>
      <c r="B35" s="35"/>
      <c r="C35" s="36"/>
      <c r="D35" s="37"/>
      <c r="E35" s="37"/>
      <c r="F35" s="38"/>
      <c r="G35" s="38"/>
      <c r="H35" s="39"/>
      <c r="I35" s="39"/>
      <c r="J35" s="40" t="str">
        <f t="shared" si="0"/>
        <v/>
      </c>
      <c r="K35" s="3"/>
    </row>
    <row r="36" spans="1:11" ht="18" customHeight="1" thickBot="1" x14ac:dyDescent="0.35">
      <c r="A36" s="31"/>
      <c r="B36" s="35"/>
      <c r="C36" s="36"/>
      <c r="D36" s="37"/>
      <c r="E36" s="37"/>
      <c r="F36" s="38"/>
      <c r="G36" s="38"/>
      <c r="H36" s="39"/>
      <c r="I36" s="39"/>
      <c r="J36" s="40" t="str">
        <f t="shared" si="0"/>
        <v/>
      </c>
      <c r="K36" s="3"/>
    </row>
    <row r="37" spans="1:11" ht="18" customHeight="1" thickBot="1" x14ac:dyDescent="0.35">
      <c r="A37" s="31"/>
      <c r="B37" s="35"/>
      <c r="C37" s="36"/>
      <c r="D37" s="37"/>
      <c r="E37" s="37"/>
      <c r="F37" s="38"/>
      <c r="G37" s="38"/>
      <c r="H37" s="39"/>
      <c r="I37" s="39"/>
      <c r="J37" s="40" t="str">
        <f t="shared" si="0"/>
        <v/>
      </c>
      <c r="K37" s="3"/>
    </row>
    <row r="38" spans="1:11" ht="18" customHeight="1" thickBot="1" x14ac:dyDescent="0.35">
      <c r="A38" s="31"/>
      <c r="B38" s="35"/>
      <c r="C38" s="36"/>
      <c r="D38" s="37"/>
      <c r="E38" s="37"/>
      <c r="F38" s="38"/>
      <c r="G38" s="38"/>
      <c r="H38" s="39"/>
      <c r="I38" s="39"/>
      <c r="J38" s="40" t="str">
        <f t="shared" si="0"/>
        <v/>
      </c>
      <c r="K38" s="3"/>
    </row>
    <row r="39" spans="1:11" ht="18" customHeight="1" thickBot="1" x14ac:dyDescent="0.35">
      <c r="A39" s="31"/>
      <c r="B39" s="35"/>
      <c r="C39" s="36"/>
      <c r="D39" s="37"/>
      <c r="E39" s="37"/>
      <c r="F39" s="38"/>
      <c r="G39" s="38"/>
      <c r="H39" s="39"/>
      <c r="I39" s="39"/>
      <c r="J39" s="40" t="str">
        <f t="shared" si="0"/>
        <v/>
      </c>
      <c r="K39" s="3"/>
    </row>
    <row r="40" spans="1:11" ht="18" customHeight="1" thickBot="1" x14ac:dyDescent="0.35">
      <c r="A40" s="31"/>
      <c r="B40" s="35"/>
      <c r="C40" s="36"/>
      <c r="D40" s="37"/>
      <c r="E40" s="37"/>
      <c r="F40" s="38"/>
      <c r="G40" s="38"/>
      <c r="H40" s="39"/>
      <c r="I40" s="39"/>
      <c r="J40" s="40" t="str">
        <f t="shared" si="0"/>
        <v/>
      </c>
      <c r="K40" s="3"/>
    </row>
    <row r="41" spans="1:11" ht="18" customHeight="1" thickBot="1" x14ac:dyDescent="0.35">
      <c r="A41" s="31"/>
      <c r="B41" s="41"/>
      <c r="C41" s="42"/>
      <c r="D41" s="43"/>
      <c r="E41" s="43"/>
      <c r="F41" s="44"/>
      <c r="G41" s="44"/>
      <c r="H41" s="45"/>
      <c r="I41" s="45"/>
      <c r="J41" s="46" t="str">
        <f t="shared" si="0"/>
        <v/>
      </c>
      <c r="K41" s="3"/>
    </row>
    <row r="42" spans="1:11" x14ac:dyDescent="0.3">
      <c r="A42" s="31"/>
      <c r="B42" s="47"/>
      <c r="C42" s="48"/>
      <c r="D42" s="48"/>
      <c r="E42" s="48"/>
      <c r="F42" s="49"/>
      <c r="G42" s="49"/>
      <c r="H42" s="49"/>
      <c r="I42" s="50"/>
      <c r="J42" s="50"/>
      <c r="K42" s="3"/>
    </row>
    <row r="43" spans="1:11" ht="22.05" customHeight="1" x14ac:dyDescent="0.3">
      <c r="A43" s="31"/>
      <c r="B43" s="51" t="s">
        <v>42</v>
      </c>
      <c r="C43" s="51"/>
      <c r="D43" s="52"/>
      <c r="E43" s="52"/>
      <c r="F43" s="52"/>
      <c r="G43" s="51" t="s">
        <v>10</v>
      </c>
      <c r="H43" s="51"/>
      <c r="I43" s="53">
        <f>SUM(J27:J41)</f>
        <v>276.74</v>
      </c>
      <c r="J43" s="53"/>
      <c r="K43" s="3"/>
    </row>
    <row r="44" spans="1:11" ht="22.05" customHeight="1" x14ac:dyDescent="0.3">
      <c r="A44" s="31"/>
      <c r="B44" s="54" t="s">
        <v>43</v>
      </c>
      <c r="C44" s="54"/>
      <c r="D44" s="54"/>
      <c r="E44" s="54"/>
      <c r="F44" s="52"/>
      <c r="G44" s="51" t="s">
        <v>11</v>
      </c>
      <c r="H44" s="51"/>
      <c r="I44" s="55">
        <v>0.1</v>
      </c>
      <c r="J44" s="55"/>
      <c r="K44" s="3"/>
    </row>
    <row r="45" spans="1:11" ht="22.05" customHeight="1" x14ac:dyDescent="0.3">
      <c r="A45" s="31"/>
      <c r="B45" s="54"/>
      <c r="C45" s="54"/>
      <c r="D45" s="54"/>
      <c r="E45" s="54"/>
      <c r="F45" s="52"/>
      <c r="G45" s="51" t="s">
        <v>40</v>
      </c>
      <c r="H45" s="51"/>
      <c r="I45" s="53">
        <v>1.45</v>
      </c>
      <c r="J45" s="53"/>
      <c r="K45" s="3"/>
    </row>
    <row r="46" spans="1:11" ht="25.05" customHeight="1" thickBot="1" x14ac:dyDescent="0.35">
      <c r="A46" s="31"/>
      <c r="B46" s="54"/>
      <c r="C46" s="54"/>
      <c r="D46" s="54"/>
      <c r="E46" s="54"/>
      <c r="F46" s="52"/>
      <c r="G46" s="52"/>
      <c r="H46" s="56"/>
      <c r="I46" s="57"/>
      <c r="J46" s="57"/>
      <c r="K46" s="3"/>
    </row>
    <row r="47" spans="1:11" ht="36" customHeight="1" thickBot="1" x14ac:dyDescent="0.35">
      <c r="A47" s="31"/>
      <c r="B47" s="54"/>
      <c r="C47" s="54"/>
      <c r="D47" s="54"/>
      <c r="E47" s="54"/>
      <c r="F47" s="52"/>
      <c r="G47" s="63" t="s">
        <v>41</v>
      </c>
      <c r="H47" s="64"/>
      <c r="I47" s="58">
        <f>I43*(1+I44)+I45</f>
        <v>305.86400000000003</v>
      </c>
      <c r="J47" s="59"/>
      <c r="K47" s="3"/>
    </row>
    <row r="48" spans="1:11" ht="22.2" customHeight="1" x14ac:dyDescent="0.3">
      <c r="A48" s="31"/>
      <c r="B48" s="60"/>
      <c r="C48" s="60"/>
      <c r="D48" s="60"/>
      <c r="E48" s="60"/>
      <c r="F48" s="48"/>
      <c r="G48" s="48"/>
      <c r="H48" s="61"/>
      <c r="I48" s="50"/>
      <c r="J48" s="62"/>
      <c r="K48" s="31"/>
    </row>
  </sheetData>
  <mergeCells count="52">
    <mergeCell ref="B15:E15"/>
    <mergeCell ref="G47:H47"/>
    <mergeCell ref="B13:D13"/>
    <mergeCell ref="B16:D16"/>
    <mergeCell ref="F18:G18"/>
    <mergeCell ref="I45:J45"/>
    <mergeCell ref="G43:H43"/>
    <mergeCell ref="G44:H44"/>
    <mergeCell ref="G45:H45"/>
    <mergeCell ref="B43:C43"/>
    <mergeCell ref="B44:E47"/>
    <mergeCell ref="C21:E21"/>
    <mergeCell ref="C22:E22"/>
    <mergeCell ref="C23:E23"/>
    <mergeCell ref="H18:J18"/>
    <mergeCell ref="H19:J19"/>
    <mergeCell ref="H21:J21"/>
    <mergeCell ref="H22:J22"/>
    <mergeCell ref="H23:J23"/>
    <mergeCell ref="H4:I4"/>
    <mergeCell ref="H7:I7"/>
    <mergeCell ref="B8:C8"/>
    <mergeCell ref="B2:D7"/>
    <mergeCell ref="D37:E37"/>
    <mergeCell ref="D38:E38"/>
    <mergeCell ref="D39:E39"/>
    <mergeCell ref="D40:E40"/>
    <mergeCell ref="D41:E41"/>
    <mergeCell ref="F42:H42"/>
    <mergeCell ref="I43:J43"/>
    <mergeCell ref="I44:J44"/>
    <mergeCell ref="I47:J47"/>
    <mergeCell ref="D28:E28"/>
    <mergeCell ref="D29:E29"/>
    <mergeCell ref="D30:E30"/>
    <mergeCell ref="D31:E31"/>
    <mergeCell ref="D32:E32"/>
    <mergeCell ref="D33:E33"/>
    <mergeCell ref="D34:E34"/>
    <mergeCell ref="D35:E35"/>
    <mergeCell ref="D36:E36"/>
    <mergeCell ref="D26:E26"/>
    <mergeCell ref="D27:E27"/>
    <mergeCell ref="B24:I24"/>
    <mergeCell ref="B25:J25"/>
    <mergeCell ref="C18:E18"/>
    <mergeCell ref="C19:E19"/>
    <mergeCell ref="H6:I6"/>
    <mergeCell ref="B10:D10"/>
    <mergeCell ref="B12:D12"/>
    <mergeCell ref="H5:I5"/>
    <mergeCell ref="F2:I2"/>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8DFD9-FA16-41F4-A9EA-C4BA54EBA194}">
  <dimension ref="B6"/>
  <sheetViews>
    <sheetView workbookViewId="0">
      <selection activeCell="B6" sqref="B6"/>
    </sheetView>
  </sheetViews>
  <sheetFormatPr defaultRowHeight="14.4" x14ac:dyDescent="0.3"/>
  <cols>
    <col min="2" max="2" width="31.88671875" customWidth="1"/>
  </cols>
  <sheetData>
    <row r="6" spans="2:2" x14ac:dyDescent="0.3">
      <c r="B6" s="2" t="s">
        <v>26</v>
      </c>
    </row>
  </sheetData>
  <hyperlinks>
    <hyperlink ref="B6" r:id="rId1" xr:uid="{8DE7702A-9F7F-4CB2-957E-D3AABAAC070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Wholesale PO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2021-09-25T10:34:11Z</cp:lastPrinted>
  <dcterms:created xsi:type="dcterms:W3CDTF">2021-09-25T08:52:48Z</dcterms:created>
  <dcterms:modified xsi:type="dcterms:W3CDTF">2021-09-25T10:35:08Z</dcterms:modified>
</cp:coreProperties>
</file>