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1\Alexey Nikolayev - Purchase Orders\Stationery\"/>
    </mc:Choice>
  </mc:AlternateContent>
  <xr:revisionPtr revIDLastSave="0" documentId="13_ncr:1_{5E5676C9-CE45-46D0-BE30-533C354E3F4A}" xr6:coauthVersionLast="47" xr6:coauthVersionMax="47" xr10:uidLastSave="{00000000-0000-0000-0000-000000000000}"/>
  <bookViews>
    <workbookView xWindow="-108" yWindow="-108" windowWidth="23256" windowHeight="12576" xr2:uid="{B5B96D57-8336-49D5-A3BB-931DD213DBCF}"/>
  </bookViews>
  <sheets>
    <sheet name="Stationery PO Template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3" i="1"/>
  <c r="F22" i="1"/>
  <c r="F21" i="1"/>
  <c r="F20" i="1"/>
  <c r="F19" i="1"/>
  <c r="F31" i="1" l="1"/>
  <c r="F33" i="1" s="1"/>
  <c r="F35" i="1" s="1"/>
  <c r="F38" i="1" s="1"/>
</calcChain>
</file>

<file path=xl/sharedStrings.xml><?xml version="1.0" encoding="utf-8"?>
<sst xmlns="http://schemas.openxmlformats.org/spreadsheetml/2006/main" count="58" uniqueCount="51">
  <si>
    <t>Company Name</t>
  </si>
  <si>
    <t>123 Main Street</t>
  </si>
  <si>
    <t>Email Address</t>
  </si>
  <si>
    <t>BILL TO</t>
  </si>
  <si>
    <t>SHIP TO</t>
  </si>
  <si>
    <t>SHIP VIA</t>
  </si>
  <si>
    <t>PAYMENT</t>
  </si>
  <si>
    <t>DELIVERY DATE</t>
  </si>
  <si>
    <t>ITEM NO.</t>
  </si>
  <si>
    <t>DESCRIPTION</t>
  </si>
  <si>
    <t>QTY</t>
  </si>
  <si>
    <t>UNIT PRICE</t>
  </si>
  <si>
    <t>TOTAL</t>
  </si>
  <si>
    <t>Remarks / Instructions:</t>
  </si>
  <si>
    <t>SUBTOTAL</t>
  </si>
  <si>
    <t>SUBTOTAL LESS DISCOUNT</t>
  </si>
  <si>
    <t>TOTAL TAX</t>
  </si>
  <si>
    <t>SHIPPING/HANDLING</t>
  </si>
  <si>
    <t>OTHER</t>
  </si>
  <si>
    <t>THANK YOU</t>
  </si>
  <si>
    <t>AUTHORIZED SIGNATURE</t>
  </si>
  <si>
    <t>PURCHASE ORDER   #1258820</t>
  </si>
  <si>
    <t>December 18, 2021</t>
  </si>
  <si>
    <t>STATIONERY</t>
  </si>
  <si>
    <t>Company Slogan Here</t>
  </si>
  <si>
    <t>Purchase Order Date</t>
  </si>
  <si>
    <t>For questions concerning this Purchase Order, please contact</t>
  </si>
  <si>
    <t>John Doe, (555) 112-7890, john.doe@stationery.com</t>
  </si>
  <si>
    <t>www.stationerywebaddress.com</t>
  </si>
  <si>
    <t>STATIONERY (COMPANY NAME)</t>
  </si>
  <si>
    <t>Please make check payable to Your Company Name.</t>
  </si>
  <si>
    <t>DISCOUNT</t>
  </si>
  <si>
    <t xml:space="preserve"> TAX RATE</t>
  </si>
  <si>
    <t>SHIPPING METHOD AND SHIPPING TERMS</t>
  </si>
  <si>
    <t>DHL</t>
  </si>
  <si>
    <t>NET 30</t>
  </si>
  <si>
    <t>Express shipment / Payed by customer</t>
  </si>
  <si>
    <t>(444) 456-9900</t>
  </si>
  <si>
    <t>Manchester, IL 22565</t>
  </si>
  <si>
    <t>252 Stationery Street</t>
  </si>
  <si>
    <t>ATTN: Name / Department</t>
  </si>
  <si>
    <t>AX100</t>
  </si>
  <si>
    <t>BX200</t>
  </si>
  <si>
    <t>CX300</t>
  </si>
  <si>
    <t>DX400</t>
  </si>
  <si>
    <t>Item from stock</t>
  </si>
  <si>
    <t>Service description</t>
  </si>
  <si>
    <t>Describe item#3</t>
  </si>
  <si>
    <t>Describe item#4</t>
  </si>
  <si>
    <t>© TemplateLab.com</t>
  </si>
  <si>
    <t>Georgetown, OH 24410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</si>
</sst>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&quot;$&quot;#,##0.00"/>
    <numFmt numFmtId="169" formatCode="yyyy\-mm\-dd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11"/>
      <name val="Century Gothic"/>
      <family val="2"/>
    </font>
    <font>
      <b/>
      <sz val="28"/>
      <name val="Century Gothic"/>
      <family val="2"/>
    </font>
    <font>
      <sz val="12"/>
      <name val="Century Gothic"/>
      <family val="2"/>
    </font>
    <font>
      <sz val="18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i/>
      <sz val="9"/>
      <name val="Century Gothic"/>
      <family val="2"/>
    </font>
    <font>
      <u/>
      <sz val="11"/>
      <color theme="10"/>
      <name val="Calibri"/>
      <family val="2"/>
      <scheme val="minor"/>
    </font>
    <font>
      <sz val="22"/>
      <color rgb="FF87181C"/>
      <name val="Century Gothic"/>
      <family val="2"/>
    </font>
    <font>
      <sz val="14"/>
      <color rgb="FF87181C"/>
      <name val="Century Gothic"/>
      <family val="2"/>
    </font>
    <font>
      <sz val="11"/>
      <color theme="0"/>
      <name val="Century Gothic"/>
      <family val="2"/>
    </font>
    <font>
      <sz val="22"/>
      <color theme="0"/>
      <name val="Century Gothic"/>
      <family val="2"/>
    </font>
    <font>
      <sz val="10"/>
      <color theme="0"/>
      <name val="Century Gothic"/>
      <family val="2"/>
    </font>
    <font>
      <sz val="8"/>
      <color theme="0"/>
      <name val="Century Gothic"/>
      <family val="2"/>
    </font>
    <font>
      <sz val="18"/>
      <color rgb="FF87181C"/>
      <name val="Century Gothic"/>
      <family val="2"/>
    </font>
    <font>
      <b/>
      <sz val="8"/>
      <color theme="0"/>
      <name val="Century Gothic"/>
      <family val="2"/>
    </font>
    <font>
      <sz val="9"/>
      <color theme="0"/>
      <name val="Century Gothic"/>
      <family val="2"/>
    </font>
    <font>
      <b/>
      <sz val="9"/>
      <color theme="0"/>
      <name val="Century Gothic"/>
      <family val="2"/>
    </font>
    <font>
      <sz val="9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rgb="FF87181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rgb="FF87181C"/>
      </bottom>
      <diagonal/>
    </border>
    <border>
      <left style="thin">
        <color rgb="FF87181C"/>
      </left>
      <right/>
      <top style="thin">
        <color rgb="FF87181C"/>
      </top>
      <bottom/>
      <diagonal/>
    </border>
    <border>
      <left/>
      <right style="thin">
        <color rgb="FF87181C"/>
      </right>
      <top style="thin">
        <color rgb="FF87181C"/>
      </top>
      <bottom/>
      <diagonal/>
    </border>
    <border>
      <left style="thin">
        <color rgb="FF87181C"/>
      </left>
      <right/>
      <top/>
      <bottom/>
      <diagonal/>
    </border>
    <border>
      <left/>
      <right style="thin">
        <color rgb="FF87181C"/>
      </right>
      <top/>
      <bottom/>
      <diagonal/>
    </border>
    <border>
      <left style="thin">
        <color rgb="FF87181C"/>
      </left>
      <right/>
      <top/>
      <bottom style="thin">
        <color rgb="FF87181C"/>
      </bottom>
      <diagonal/>
    </border>
    <border>
      <left/>
      <right style="thin">
        <color rgb="FF87181C"/>
      </right>
      <top/>
      <bottom style="thin">
        <color rgb="FF87181C"/>
      </bottom>
      <diagonal/>
    </border>
    <border>
      <left style="thin">
        <color rgb="FF87181C"/>
      </left>
      <right/>
      <top style="thin">
        <color rgb="FF87181C"/>
      </top>
      <bottom style="thin">
        <color theme="0" tint="-0.249977111117893"/>
      </bottom>
      <diagonal/>
    </border>
    <border>
      <left/>
      <right/>
      <top style="thin">
        <color rgb="FF87181C"/>
      </top>
      <bottom style="thin">
        <color theme="0" tint="-0.249977111117893"/>
      </bottom>
      <diagonal/>
    </border>
    <border>
      <left/>
      <right style="thin">
        <color rgb="FF87181C"/>
      </right>
      <top style="thin">
        <color rgb="FF87181C"/>
      </top>
      <bottom style="thin">
        <color theme="0" tint="-0.249977111117893"/>
      </bottom>
      <diagonal/>
    </border>
    <border>
      <left style="thin">
        <color rgb="FF87181C"/>
      </left>
      <right style="thin">
        <color rgb="FF87181C"/>
      </right>
      <top style="medium">
        <color rgb="FF87181C"/>
      </top>
      <bottom style="thin">
        <color theme="0" tint="-0.249977111117893"/>
      </bottom>
      <diagonal/>
    </border>
    <border>
      <left style="thin">
        <color rgb="FF87181C"/>
      </left>
      <right style="thin">
        <color rgb="FF87181C"/>
      </right>
      <top/>
      <bottom style="thin">
        <color theme="0" tint="-0.249977111117893"/>
      </bottom>
      <diagonal/>
    </border>
    <border>
      <left style="thin">
        <color rgb="FF87181C"/>
      </left>
      <right style="thin">
        <color rgb="FF87181C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87181C"/>
      </left>
      <right style="thin">
        <color rgb="FF87181C"/>
      </right>
      <top style="thin">
        <color theme="0" tint="-0.249977111117893"/>
      </top>
      <bottom style="thin">
        <color rgb="FF87181C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7" fillId="0" borderId="0" xfId="0" applyFont="1"/>
    <xf numFmtId="0" fontId="5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7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8" fillId="2" borderId="0" xfId="0" applyFont="1" applyFill="1" applyAlignment="1">
      <alignment horizontal="right" vertical="center"/>
    </xf>
    <xf numFmtId="0" fontId="20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9" fontId="2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vertical="center"/>
    </xf>
    <xf numFmtId="0" fontId="23" fillId="3" borderId="7" xfId="0" applyFont="1" applyFill="1" applyBorder="1" applyAlignment="1">
      <alignment horizontal="left" vertical="top"/>
    </xf>
    <xf numFmtId="0" fontId="23" fillId="3" borderId="8" xfId="0" applyFont="1" applyFill="1" applyBorder="1" applyAlignment="1">
      <alignment horizontal="left" vertical="top"/>
    </xf>
    <xf numFmtId="0" fontId="23" fillId="3" borderId="9" xfId="0" applyFont="1" applyFill="1" applyBorder="1" applyAlignment="1">
      <alignment horizontal="left" vertical="top"/>
    </xf>
    <xf numFmtId="0" fontId="23" fillId="3" borderId="10" xfId="0" applyFont="1" applyFill="1" applyBorder="1" applyAlignment="1">
      <alignment horizontal="left" vertical="top"/>
    </xf>
    <xf numFmtId="0" fontId="23" fillId="3" borderId="11" xfId="0" applyFont="1" applyFill="1" applyBorder="1" applyAlignment="1">
      <alignment horizontal="left" vertical="top"/>
    </xf>
    <xf numFmtId="0" fontId="23" fillId="3" borderId="12" xfId="0" applyFont="1" applyFill="1" applyBorder="1" applyAlignment="1">
      <alignment horizontal="left" vertical="top"/>
    </xf>
    <xf numFmtId="0" fontId="7" fillId="4" borderId="0" xfId="0" applyFont="1" applyFill="1"/>
    <xf numFmtId="0" fontId="5" fillId="4" borderId="0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5" fillId="4" borderId="0" xfId="0" applyFont="1" applyFill="1"/>
    <xf numFmtId="0" fontId="2" fillId="4" borderId="0" xfId="0" applyFont="1" applyFill="1" applyAlignment="1">
      <alignment vertical="center"/>
    </xf>
    <xf numFmtId="0" fontId="3" fillId="4" borderId="0" xfId="0" applyFont="1" applyFill="1"/>
    <xf numFmtId="0" fontId="7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left" vertical="center" wrapText="1"/>
    </xf>
    <xf numFmtId="0" fontId="4" fillId="4" borderId="0" xfId="0" applyFont="1" applyFill="1" applyBorder="1" applyAlignment="1">
      <alignment horizontal="right" vertical="center" indent="1"/>
    </xf>
    <xf numFmtId="0" fontId="19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/>
    </xf>
    <xf numFmtId="0" fontId="2" fillId="4" borderId="0" xfId="0" applyFont="1" applyFill="1" applyBorder="1"/>
    <xf numFmtId="0" fontId="3" fillId="4" borderId="0" xfId="0" applyFont="1" applyFill="1" applyBorder="1"/>
    <xf numFmtId="0" fontId="6" fillId="4" borderId="0" xfId="0" applyFont="1" applyFill="1" applyAlignment="1">
      <alignment horizontal="left"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horizontal="right" vertical="center" wrapText="1"/>
    </xf>
    <xf numFmtId="0" fontId="9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left" vertical="center" indent="3"/>
    </xf>
    <xf numFmtId="0" fontId="14" fillId="4" borderId="0" xfId="0" applyFont="1" applyFill="1" applyAlignment="1">
      <alignment horizontal="right" vertical="center" wrapText="1"/>
    </xf>
    <xf numFmtId="0" fontId="3" fillId="4" borderId="0" xfId="0" applyFont="1" applyFill="1" applyAlignment="1">
      <alignment horizontal="left" vertical="center" indent="3"/>
    </xf>
    <xf numFmtId="0" fontId="3" fillId="4" borderId="0" xfId="0" applyFont="1" applyFill="1" applyAlignment="1">
      <alignment horizontal="right" vertical="top" wrapText="1"/>
    </xf>
    <xf numFmtId="0" fontId="12" fillId="0" borderId="0" xfId="2"/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165" fontId="21" fillId="2" borderId="16" xfId="0" applyNumberFormat="1" applyFont="1" applyFill="1" applyBorder="1" applyAlignment="1">
      <alignment vertical="center"/>
    </xf>
    <xf numFmtId="165" fontId="21" fillId="2" borderId="17" xfId="0" applyNumberFormat="1" applyFont="1" applyFill="1" applyBorder="1" applyAlignment="1">
      <alignment vertical="center"/>
    </xf>
    <xf numFmtId="10" fontId="21" fillId="2" borderId="18" xfId="1" applyNumberFormat="1" applyFont="1" applyFill="1" applyBorder="1" applyAlignment="1">
      <alignment horizontal="right" vertical="center"/>
    </xf>
    <xf numFmtId="165" fontId="22" fillId="2" borderId="19" xfId="0" applyNumberFormat="1" applyFont="1" applyFill="1" applyBorder="1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7181C"/>
      <color rgb="FFD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71713</xdr:colOff>
      <xdr:row>0</xdr:row>
      <xdr:rowOff>71718</xdr:rowOff>
    </xdr:from>
    <xdr:to>
      <xdr:col>2</xdr:col>
      <xdr:colOff>210560</xdr:colOff>
      <xdr:row>3</xdr:row>
      <xdr:rowOff>264353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10BC9A2-2BBF-4884-9723-4AB490269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13" y="71718"/>
          <a:ext cx="1112882" cy="1100409"/>
        </a:xfrm>
        <a:prstGeom prst="rect">
          <a:avLst/>
        </a:prstGeom>
      </xdr:spPr>
    </xdr:pic>
    <xdr:clientData/>
  </xdr:twoCellAnchor>
  <xdr:twoCellAnchor editAs="oneCell">
    <xdr:from>
      <xdr:col>1</xdr:col>
      <xdr:colOff>28817</xdr:colOff>
      <xdr:row>43</xdr:row>
      <xdr:rowOff>149202</xdr:rowOff>
    </xdr:from>
    <xdr:to>
      <xdr:col>1</xdr:col>
      <xdr:colOff>676817</xdr:colOff>
      <xdr:row>47</xdr:row>
      <xdr:rowOff>38066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9765199-796D-4023-B40D-71DD934FC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646" y="9217002"/>
          <a:ext cx="648000" cy="672635"/>
        </a:xfrm>
        <a:prstGeom prst="rect">
          <a:avLst/>
        </a:prstGeom>
      </xdr:spPr>
    </xdr:pic>
    <xdr:clientData/>
  </xdr:twoCellAnchor>
  <xdr:twoCellAnchor editAs="oneCell">
    <xdr:from>
      <xdr:col>2</xdr:col>
      <xdr:colOff>19878</xdr:colOff>
      <xdr:row>40</xdr:row>
      <xdr:rowOff>52534</xdr:rowOff>
    </xdr:from>
    <xdr:to>
      <xdr:col>2</xdr:col>
      <xdr:colOff>1897944</xdr:colOff>
      <xdr:row>41</xdr:row>
      <xdr:rowOff>103299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09C525B-0E0A-435A-9699-EF44E80D7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13" y="8666447"/>
          <a:ext cx="1878066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178315-1F68-4FD2-8868-A81E58C9D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WORK%202021/Alexey%20Nikolayev%20-%20Petty%20Cash/Restaurant/Restaurant%20Petty%20Cash%20Log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aurant Petty Cash Log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3D4AF-0C91-4E3C-8E01-F5CC02AE20C4}">
  <dimension ref="A1:G49"/>
  <sheetViews>
    <sheetView tabSelected="1" zoomScaleNormal="100" workbookViewId="0">
      <selection activeCell="D38" sqref="D38:E38"/>
    </sheetView>
  </sheetViews>
  <sheetFormatPr defaultRowHeight="13.8" x14ac:dyDescent="0.25"/>
  <cols>
    <col min="1" max="1" width="3" style="1" customWidth="1"/>
    <col min="2" max="2" width="11.21875" style="1" customWidth="1"/>
    <col min="3" max="3" width="41.5546875" style="1" customWidth="1"/>
    <col min="4" max="4" width="12.33203125" style="1" customWidth="1"/>
    <col min="5" max="5" width="16.21875" style="1" customWidth="1"/>
    <col min="6" max="6" width="17.77734375" style="1" customWidth="1"/>
    <col min="7" max="8" width="3" style="1" customWidth="1"/>
    <col min="9" max="16384" width="8.88671875" style="1"/>
  </cols>
  <sheetData>
    <row r="1" spans="1:7" ht="25.8" customHeight="1" x14ac:dyDescent="0.25">
      <c r="A1" s="35"/>
      <c r="B1" s="35"/>
      <c r="C1" s="35"/>
      <c r="D1" s="35"/>
      <c r="E1" s="35"/>
      <c r="F1" s="35"/>
      <c r="G1" s="35"/>
    </row>
    <row r="2" spans="1:7" ht="25.05" customHeight="1" x14ac:dyDescent="0.25">
      <c r="A2" s="35"/>
      <c r="B2" s="35"/>
      <c r="C2" s="51" t="s">
        <v>23</v>
      </c>
      <c r="D2" s="35"/>
      <c r="E2" s="52" t="s">
        <v>22</v>
      </c>
      <c r="F2" s="52"/>
      <c r="G2" s="35"/>
    </row>
    <row r="3" spans="1:7" ht="21.6" customHeight="1" x14ac:dyDescent="0.25">
      <c r="A3" s="35"/>
      <c r="B3" s="45"/>
      <c r="C3" s="53" t="s">
        <v>24</v>
      </c>
      <c r="D3" s="46"/>
      <c r="E3" s="54" t="s">
        <v>25</v>
      </c>
      <c r="F3" s="54"/>
      <c r="G3" s="35"/>
    </row>
    <row r="4" spans="1:7" ht="32.4" customHeight="1" x14ac:dyDescent="0.25">
      <c r="A4" s="35"/>
      <c r="B4" s="45"/>
      <c r="C4" s="46"/>
      <c r="D4" s="46"/>
      <c r="E4" s="47"/>
      <c r="F4" s="47"/>
      <c r="G4" s="35"/>
    </row>
    <row r="5" spans="1:7" ht="34.799999999999997" customHeight="1" x14ac:dyDescent="0.25">
      <c r="A5" s="4"/>
      <c r="B5" s="5" t="s">
        <v>21</v>
      </c>
      <c r="C5" s="5"/>
      <c r="D5" s="5"/>
      <c r="E5" s="5"/>
      <c r="F5" s="5"/>
      <c r="G5" s="4"/>
    </row>
    <row r="6" spans="1:7" ht="14.4" customHeight="1" x14ac:dyDescent="0.25">
      <c r="A6" s="35"/>
      <c r="B6" s="45"/>
      <c r="C6" s="46"/>
      <c r="D6" s="46"/>
      <c r="E6" s="47"/>
      <c r="F6" s="47"/>
      <c r="G6" s="35"/>
    </row>
    <row r="7" spans="1:7" ht="15" x14ac:dyDescent="0.25">
      <c r="A7" s="32"/>
      <c r="B7" s="48" t="s">
        <v>3</v>
      </c>
      <c r="C7" s="49"/>
      <c r="D7" s="48" t="s">
        <v>4</v>
      </c>
      <c r="E7" s="49"/>
      <c r="F7" s="44"/>
      <c r="G7" s="35"/>
    </row>
    <row r="8" spans="1:7" ht="15" x14ac:dyDescent="0.25">
      <c r="A8" s="32"/>
      <c r="B8" s="50" t="s">
        <v>40</v>
      </c>
      <c r="C8" s="50"/>
      <c r="D8" s="50" t="s">
        <v>40</v>
      </c>
      <c r="E8" s="50"/>
      <c r="F8" s="50"/>
      <c r="G8" s="35"/>
    </row>
    <row r="9" spans="1:7" ht="15" x14ac:dyDescent="0.25">
      <c r="A9" s="32"/>
      <c r="B9" s="50" t="s">
        <v>0</v>
      </c>
      <c r="C9" s="50"/>
      <c r="D9" s="50" t="s">
        <v>0</v>
      </c>
      <c r="E9" s="50"/>
      <c r="F9" s="50"/>
      <c r="G9" s="35"/>
    </row>
    <row r="10" spans="1:7" ht="15" x14ac:dyDescent="0.25">
      <c r="A10" s="32"/>
      <c r="B10" s="50" t="s">
        <v>39</v>
      </c>
      <c r="C10" s="50"/>
      <c r="D10" s="50" t="s">
        <v>39</v>
      </c>
      <c r="E10" s="50"/>
      <c r="F10" s="50"/>
      <c r="G10" s="35"/>
    </row>
    <row r="11" spans="1:7" ht="15" x14ac:dyDescent="0.25">
      <c r="A11" s="32"/>
      <c r="B11" s="50" t="s">
        <v>38</v>
      </c>
      <c r="C11" s="50"/>
      <c r="D11" s="50" t="s">
        <v>38</v>
      </c>
      <c r="E11" s="50"/>
      <c r="F11" s="50"/>
      <c r="G11" s="35"/>
    </row>
    <row r="12" spans="1:7" ht="15" x14ac:dyDescent="0.25">
      <c r="A12" s="32"/>
      <c r="B12" s="50" t="s">
        <v>37</v>
      </c>
      <c r="C12" s="50"/>
      <c r="D12" s="50" t="s">
        <v>37</v>
      </c>
      <c r="E12" s="50"/>
      <c r="F12" s="50"/>
      <c r="G12" s="35"/>
    </row>
    <row r="13" spans="1:7" ht="15" x14ac:dyDescent="0.25">
      <c r="A13" s="32"/>
      <c r="B13" s="50" t="s">
        <v>2</v>
      </c>
      <c r="C13" s="50"/>
      <c r="D13" s="50" t="s">
        <v>2</v>
      </c>
      <c r="E13" s="50"/>
      <c r="F13" s="50"/>
      <c r="G13" s="35"/>
    </row>
    <row r="14" spans="1:7" ht="15" x14ac:dyDescent="0.25">
      <c r="A14" s="32"/>
      <c r="B14" s="49"/>
      <c r="C14" s="49"/>
      <c r="D14" s="49"/>
      <c r="E14" s="49"/>
      <c r="F14" s="49"/>
      <c r="G14" s="35"/>
    </row>
    <row r="15" spans="1:7" ht="15" x14ac:dyDescent="0.25">
      <c r="A15" s="32"/>
      <c r="B15" s="56" t="s">
        <v>33</v>
      </c>
      <c r="C15" s="57"/>
      <c r="D15" s="58" t="s">
        <v>5</v>
      </c>
      <c r="E15" s="58" t="s">
        <v>6</v>
      </c>
      <c r="F15" s="59" t="s">
        <v>7</v>
      </c>
      <c r="G15" s="35"/>
    </row>
    <row r="16" spans="1:7" ht="15.6" customHeight="1" x14ac:dyDescent="0.25">
      <c r="A16" s="32"/>
      <c r="B16" s="14" t="s">
        <v>36</v>
      </c>
      <c r="C16" s="15"/>
      <c r="D16" s="13" t="s">
        <v>34</v>
      </c>
      <c r="E16" s="13" t="s">
        <v>35</v>
      </c>
      <c r="F16" s="16">
        <v>44561</v>
      </c>
      <c r="G16" s="35"/>
    </row>
    <row r="17" spans="1:7" ht="15" x14ac:dyDescent="0.25">
      <c r="A17" s="32"/>
      <c r="B17" s="36"/>
      <c r="C17" s="36"/>
      <c r="D17" s="36"/>
      <c r="E17" s="36"/>
      <c r="F17" s="36"/>
      <c r="G17" s="35"/>
    </row>
    <row r="18" spans="1:7" ht="15" x14ac:dyDescent="0.25">
      <c r="A18" s="32"/>
      <c r="B18" s="60" t="s">
        <v>8</v>
      </c>
      <c r="C18" s="58" t="s">
        <v>9</v>
      </c>
      <c r="D18" s="58" t="s">
        <v>10</v>
      </c>
      <c r="E18" s="58" t="s">
        <v>11</v>
      </c>
      <c r="F18" s="59" t="s">
        <v>12</v>
      </c>
      <c r="G18" s="35"/>
    </row>
    <row r="19" spans="1:7" ht="15" x14ac:dyDescent="0.25">
      <c r="A19" s="32"/>
      <c r="B19" s="18" t="s">
        <v>41</v>
      </c>
      <c r="C19" s="17" t="s">
        <v>45</v>
      </c>
      <c r="D19" s="18">
        <v>10</v>
      </c>
      <c r="E19" s="19">
        <v>100</v>
      </c>
      <c r="F19" s="19">
        <f>IF(AND(ISBLANK(D19),ISBLANK(E19)), "",D19*E19)</f>
        <v>1000</v>
      </c>
      <c r="G19" s="35"/>
    </row>
    <row r="20" spans="1:7" ht="15" x14ac:dyDescent="0.25">
      <c r="A20" s="32"/>
      <c r="B20" s="21" t="s">
        <v>42</v>
      </c>
      <c r="C20" s="20" t="s">
        <v>46</v>
      </c>
      <c r="D20" s="21">
        <v>5</v>
      </c>
      <c r="E20" s="22">
        <v>25</v>
      </c>
      <c r="F20" s="19">
        <f t="shared" ref="F20:F30" si="0">IF(AND(ISBLANK(D20),ISBLANK(E20)), "",D20*E20)</f>
        <v>125</v>
      </c>
      <c r="G20" s="35"/>
    </row>
    <row r="21" spans="1:7" ht="15" x14ac:dyDescent="0.25">
      <c r="A21" s="32"/>
      <c r="B21" s="21" t="s">
        <v>43</v>
      </c>
      <c r="C21" s="20" t="s">
        <v>47</v>
      </c>
      <c r="D21" s="21">
        <v>10</v>
      </c>
      <c r="E21" s="22">
        <v>5</v>
      </c>
      <c r="F21" s="19">
        <f t="shared" si="0"/>
        <v>50</v>
      </c>
      <c r="G21" s="35"/>
    </row>
    <row r="22" spans="1:7" ht="15" x14ac:dyDescent="0.25">
      <c r="A22" s="32"/>
      <c r="B22" s="21" t="s">
        <v>44</v>
      </c>
      <c r="C22" s="20" t="s">
        <v>48</v>
      </c>
      <c r="D22" s="21">
        <v>5</v>
      </c>
      <c r="E22" s="22">
        <v>10</v>
      </c>
      <c r="F22" s="19">
        <f t="shared" si="0"/>
        <v>50</v>
      </c>
      <c r="G22" s="35"/>
    </row>
    <row r="23" spans="1:7" ht="15" x14ac:dyDescent="0.25">
      <c r="A23" s="32"/>
      <c r="B23" s="21"/>
      <c r="C23" s="20"/>
      <c r="D23" s="21"/>
      <c r="E23" s="22"/>
      <c r="F23" s="19" t="str">
        <f t="shared" si="0"/>
        <v/>
      </c>
      <c r="G23" s="35"/>
    </row>
    <row r="24" spans="1:7" ht="15" x14ac:dyDescent="0.25">
      <c r="A24" s="32"/>
      <c r="B24" s="21"/>
      <c r="C24" s="20"/>
      <c r="D24" s="21"/>
      <c r="E24" s="22"/>
      <c r="F24" s="19"/>
      <c r="G24" s="35"/>
    </row>
    <row r="25" spans="1:7" ht="15" x14ac:dyDescent="0.25">
      <c r="A25" s="32"/>
      <c r="B25" s="21"/>
      <c r="C25" s="20"/>
      <c r="D25" s="21"/>
      <c r="E25" s="22"/>
      <c r="F25" s="19" t="str">
        <f t="shared" si="0"/>
        <v/>
      </c>
      <c r="G25" s="35"/>
    </row>
    <row r="26" spans="1:7" ht="15" x14ac:dyDescent="0.25">
      <c r="A26" s="32"/>
      <c r="B26" s="21"/>
      <c r="C26" s="20"/>
      <c r="D26" s="21"/>
      <c r="E26" s="22"/>
      <c r="F26" s="19" t="str">
        <f t="shared" si="0"/>
        <v/>
      </c>
      <c r="G26" s="35"/>
    </row>
    <row r="27" spans="1:7" ht="15" x14ac:dyDescent="0.25">
      <c r="A27" s="32"/>
      <c r="B27" s="21"/>
      <c r="C27" s="20"/>
      <c r="D27" s="21"/>
      <c r="E27" s="22"/>
      <c r="F27" s="19" t="str">
        <f t="shared" si="0"/>
        <v/>
      </c>
      <c r="G27" s="35"/>
    </row>
    <row r="28" spans="1:7" ht="15" x14ac:dyDescent="0.25">
      <c r="A28" s="32"/>
      <c r="B28" s="21"/>
      <c r="C28" s="20"/>
      <c r="D28" s="21"/>
      <c r="E28" s="22"/>
      <c r="F28" s="19" t="str">
        <f t="shared" si="0"/>
        <v/>
      </c>
      <c r="G28" s="35"/>
    </row>
    <row r="29" spans="1:7" ht="15" x14ac:dyDescent="0.25">
      <c r="A29" s="32"/>
      <c r="B29" s="21"/>
      <c r="C29" s="20"/>
      <c r="D29" s="21"/>
      <c r="E29" s="22"/>
      <c r="F29" s="19" t="str">
        <f t="shared" si="0"/>
        <v/>
      </c>
      <c r="G29" s="35"/>
    </row>
    <row r="30" spans="1:7" ht="15.6" thickBot="1" x14ac:dyDescent="0.3">
      <c r="A30" s="32"/>
      <c r="B30" s="24"/>
      <c r="C30" s="23"/>
      <c r="D30" s="24"/>
      <c r="E30" s="25"/>
      <c r="F30" s="25" t="str">
        <f t="shared" si="0"/>
        <v/>
      </c>
      <c r="G30" s="35"/>
    </row>
    <row r="31" spans="1:7" ht="15.6" x14ac:dyDescent="0.3">
      <c r="A31" s="32"/>
      <c r="B31" s="43" t="s">
        <v>13</v>
      </c>
      <c r="C31" s="44"/>
      <c r="D31" s="40" t="s">
        <v>14</v>
      </c>
      <c r="E31" s="40"/>
      <c r="F31" s="61">
        <f>SUM(F19:F30)</f>
        <v>1225</v>
      </c>
      <c r="G31" s="35"/>
    </row>
    <row r="32" spans="1:7" ht="14.4" customHeight="1" x14ac:dyDescent="0.25">
      <c r="A32" s="35"/>
      <c r="B32" s="26"/>
      <c r="C32" s="27"/>
      <c r="D32" s="40" t="s">
        <v>31</v>
      </c>
      <c r="E32" s="40"/>
      <c r="F32" s="62">
        <v>50</v>
      </c>
      <c r="G32" s="35"/>
    </row>
    <row r="33" spans="1:7" ht="15.6" customHeight="1" x14ac:dyDescent="0.25">
      <c r="A33" s="32"/>
      <c r="B33" s="28"/>
      <c r="C33" s="29"/>
      <c r="D33" s="40" t="s">
        <v>15</v>
      </c>
      <c r="E33" s="40"/>
      <c r="F33" s="62">
        <f>F31-F32</f>
        <v>1175</v>
      </c>
      <c r="G33" s="35"/>
    </row>
    <row r="34" spans="1:7" ht="15.6" customHeight="1" x14ac:dyDescent="0.25">
      <c r="A34" s="32"/>
      <c r="B34" s="28"/>
      <c r="C34" s="29"/>
      <c r="D34" s="40" t="s">
        <v>32</v>
      </c>
      <c r="E34" s="40"/>
      <c r="F34" s="63">
        <v>0.1</v>
      </c>
      <c r="G34" s="35"/>
    </row>
    <row r="35" spans="1:7" ht="15.6" customHeight="1" x14ac:dyDescent="0.25">
      <c r="A35" s="32"/>
      <c r="B35" s="28"/>
      <c r="C35" s="29"/>
      <c r="D35" s="40" t="s">
        <v>16</v>
      </c>
      <c r="E35" s="40"/>
      <c r="F35" s="62">
        <f>F33*F34</f>
        <v>117.5</v>
      </c>
      <c r="G35" s="35"/>
    </row>
    <row r="36" spans="1:7" ht="15.6" customHeight="1" x14ac:dyDescent="0.25">
      <c r="A36" s="32"/>
      <c r="B36" s="30"/>
      <c r="C36" s="31"/>
      <c r="D36" s="40" t="s">
        <v>17</v>
      </c>
      <c r="E36" s="40"/>
      <c r="F36" s="62">
        <v>50</v>
      </c>
      <c r="G36" s="35"/>
    </row>
    <row r="37" spans="1:7" ht="15.6" customHeight="1" x14ac:dyDescent="0.25">
      <c r="A37" s="32"/>
      <c r="B37" s="34" t="s">
        <v>30</v>
      </c>
      <c r="C37" s="39"/>
      <c r="D37" s="40" t="s">
        <v>18</v>
      </c>
      <c r="E37" s="40"/>
      <c r="F37" s="62">
        <v>50</v>
      </c>
      <c r="G37" s="35"/>
    </row>
    <row r="38" spans="1:7" ht="23.4" x14ac:dyDescent="0.25">
      <c r="A38" s="32"/>
      <c r="B38" s="41" t="s">
        <v>19</v>
      </c>
      <c r="C38" s="41"/>
      <c r="D38" s="40" t="s">
        <v>12</v>
      </c>
      <c r="E38" s="40"/>
      <c r="F38" s="64">
        <f>SUM(F33,F35,F36,F37)</f>
        <v>1392.5</v>
      </c>
      <c r="G38" s="35"/>
    </row>
    <row r="39" spans="1:7" x14ac:dyDescent="0.25">
      <c r="A39" s="37"/>
      <c r="B39" s="37"/>
      <c r="C39" s="42"/>
      <c r="D39" s="37"/>
      <c r="E39" s="37"/>
      <c r="F39" s="37"/>
      <c r="G39" s="37"/>
    </row>
    <row r="40" spans="1:7" ht="15" customHeight="1" x14ac:dyDescent="0.25">
      <c r="A40" s="2"/>
      <c r="B40" s="12" t="s">
        <v>20</v>
      </c>
      <c r="C40" s="12"/>
      <c r="D40" s="34"/>
      <c r="E40" s="34"/>
      <c r="F40" s="34"/>
      <c r="G40" s="35"/>
    </row>
    <row r="41" spans="1:7" ht="52.8" customHeight="1" x14ac:dyDescent="0.25">
      <c r="A41" s="32"/>
      <c r="B41" s="33"/>
      <c r="C41" s="33"/>
      <c r="D41" s="34"/>
      <c r="E41" s="34"/>
      <c r="F41" s="34"/>
      <c r="G41" s="35"/>
    </row>
    <row r="42" spans="1:7" ht="15" customHeight="1" x14ac:dyDescent="0.25">
      <c r="A42" s="32"/>
      <c r="B42" s="36"/>
      <c r="C42" s="37"/>
      <c r="D42" s="34"/>
      <c r="E42" s="34"/>
      <c r="F42" s="34"/>
      <c r="G42" s="35"/>
    </row>
    <row r="43" spans="1:7" ht="15" customHeight="1" x14ac:dyDescent="0.25">
      <c r="A43" s="35"/>
      <c r="B43" s="38"/>
      <c r="C43" s="38"/>
      <c r="D43" s="38"/>
      <c r="E43" s="38"/>
      <c r="F43" s="38"/>
      <c r="G43" s="35"/>
    </row>
    <row r="44" spans="1:7" ht="15" customHeight="1" x14ac:dyDescent="0.25">
      <c r="A44" s="3"/>
      <c r="B44" s="6"/>
      <c r="C44" s="6"/>
      <c r="D44" s="6"/>
      <c r="E44" s="6"/>
      <c r="F44" s="6"/>
      <c r="G44" s="3"/>
    </row>
    <row r="45" spans="1:7" ht="15" customHeight="1" x14ac:dyDescent="0.25">
      <c r="A45" s="3"/>
      <c r="B45" s="9"/>
      <c r="C45" s="9" t="s">
        <v>29</v>
      </c>
      <c r="D45" s="11" t="s">
        <v>26</v>
      </c>
      <c r="E45" s="11"/>
      <c r="F45" s="11"/>
      <c r="G45" s="10"/>
    </row>
    <row r="46" spans="1:7" ht="15" customHeight="1" x14ac:dyDescent="0.25">
      <c r="A46" s="3"/>
      <c r="B46" s="9"/>
      <c r="C46" s="9" t="s">
        <v>1</v>
      </c>
      <c r="D46" s="11" t="s">
        <v>27</v>
      </c>
      <c r="E46" s="11"/>
      <c r="F46" s="11"/>
      <c r="G46" s="10"/>
    </row>
    <row r="47" spans="1:7" ht="15" customHeight="1" x14ac:dyDescent="0.25">
      <c r="A47" s="3"/>
      <c r="B47" s="9"/>
      <c r="C47" s="9" t="s">
        <v>50</v>
      </c>
      <c r="D47" s="11" t="s">
        <v>28</v>
      </c>
      <c r="E47" s="11"/>
      <c r="F47" s="11"/>
      <c r="G47" s="10"/>
    </row>
    <row r="48" spans="1:7" ht="15" customHeight="1" x14ac:dyDescent="0.25">
      <c r="A48" s="7"/>
      <c r="B48" s="7"/>
      <c r="C48" s="8"/>
      <c r="D48" s="7"/>
      <c r="E48" s="7"/>
      <c r="F48" s="7"/>
      <c r="G48" s="7"/>
    </row>
    <row r="49" ht="7.2" customHeight="1" x14ac:dyDescent="0.25"/>
  </sheetData>
  <mergeCells count="32">
    <mergeCell ref="D11:F11"/>
    <mergeCell ref="D12:F12"/>
    <mergeCell ref="B41:C41"/>
    <mergeCell ref="B15:C15"/>
    <mergeCell ref="B16:C16"/>
    <mergeCell ref="D31:E31"/>
    <mergeCell ref="D32:E32"/>
    <mergeCell ref="D34:E34"/>
    <mergeCell ref="D35:E35"/>
    <mergeCell ref="D37:E37"/>
    <mergeCell ref="D38:E38"/>
    <mergeCell ref="D47:F47"/>
    <mergeCell ref="B8:C8"/>
    <mergeCell ref="B9:C9"/>
    <mergeCell ref="B10:C10"/>
    <mergeCell ref="B11:C11"/>
    <mergeCell ref="B12:C12"/>
    <mergeCell ref="B13:C13"/>
    <mergeCell ref="D8:F8"/>
    <mergeCell ref="D9:F9"/>
    <mergeCell ref="D10:F10"/>
    <mergeCell ref="E2:F2"/>
    <mergeCell ref="D33:E33"/>
    <mergeCell ref="D36:E36"/>
    <mergeCell ref="B40:C40"/>
    <mergeCell ref="E3:F3"/>
    <mergeCell ref="D13:F13"/>
    <mergeCell ref="B32:C36"/>
    <mergeCell ref="B38:C38"/>
    <mergeCell ref="B5:F5"/>
    <mergeCell ref="D45:F45"/>
    <mergeCell ref="D46:F46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8DCFF-206E-46F5-9791-A8F9E8F0729C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55" t="s">
        <v>49</v>
      </c>
    </row>
  </sheetData>
  <hyperlinks>
    <hyperlink ref="B6" r:id="rId1" xr:uid="{48AED348-1A33-46AA-BD49-6DC450E16CC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Stationery PO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2021-09-07T18:40:22Z</cp:lastPrinted>
  <dcterms:created xsi:type="dcterms:W3CDTF">2021-09-07T11:53:21Z</dcterms:created>
  <dcterms:modified xsi:type="dcterms:W3CDTF">2021-09-07T18:41:07Z</dcterms:modified>
</cp:coreProperties>
</file>