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16815" windowHeight="7755" activeTab="1"/>
  </bookViews>
  <sheets>
    <sheet name="data" sheetId="4" r:id="rId1"/>
    <sheet name="Dashboard" sheetId="1" r:id="rId2"/>
  </sheets>
  <definedNames>
    <definedName name="DATA">Dashboard!$B$5:$I$10</definedName>
    <definedName name="John">data!$A$2:$B$8</definedName>
    <definedName name="Larry">data!$D$3:$E$8</definedName>
    <definedName name="Names">Dashboard!$B$6:$B$10</definedName>
    <definedName name="Pic">CHOOSE(Dashboard!$N$13,Larry,Steve,Tom,Richard,John)</definedName>
    <definedName name="Richard">data!$M$3:$N$8</definedName>
    <definedName name="Steve">data!$G$3:$H$8</definedName>
    <definedName name="Tom">data!$J$3:$K$8</definedName>
  </definedNames>
  <calcPr calcId="171027"/>
</workbook>
</file>

<file path=xl/calcChain.xml><?xml version="1.0" encoding="utf-8"?>
<calcChain xmlns="http://schemas.openxmlformats.org/spreadsheetml/2006/main">
  <c r="H10" i="1" l="1"/>
  <c r="G7" i="1"/>
  <c r="H7" i="1" s="1"/>
  <c r="G8" i="1"/>
  <c r="H8" i="1" s="1"/>
  <c r="G9" i="1"/>
  <c r="H9" i="1" s="1"/>
  <c r="G6" i="1" l="1"/>
  <c r="H6" i="1" s="1"/>
  <c r="O13" i="1" l="1"/>
  <c r="S14" i="1" l="1"/>
  <c r="V16" i="1"/>
  <c r="Q14" i="1"/>
  <c r="V14" i="1"/>
  <c r="T14" i="1"/>
  <c r="R14" i="1"/>
  <c r="U14" i="1"/>
  <c r="T16" i="1" l="1"/>
  <c r="U16" i="1"/>
  <c r="R16" i="1"/>
  <c r="Q16" i="1"/>
  <c r="S16" i="1"/>
  <c r="S15" i="1"/>
  <c r="U15" i="1"/>
  <c r="R15" i="1"/>
  <c r="T15" i="1"/>
  <c r="Q15" i="1"/>
</calcChain>
</file>

<file path=xl/sharedStrings.xml><?xml version="1.0" encoding="utf-8"?>
<sst xmlns="http://schemas.openxmlformats.org/spreadsheetml/2006/main" count="19" uniqueCount="13">
  <si>
    <t>Average</t>
  </si>
  <si>
    <t>John</t>
  </si>
  <si>
    <t>Q1</t>
  </si>
  <si>
    <t>Q2</t>
  </si>
  <si>
    <t>Q3</t>
  </si>
  <si>
    <t>Q4</t>
  </si>
  <si>
    <t>Plan</t>
  </si>
  <si>
    <t>Name</t>
  </si>
  <si>
    <t>Final</t>
  </si>
  <si>
    <t>Steve</t>
  </si>
  <si>
    <t>Tom</t>
  </si>
  <si>
    <t>Richard</t>
  </si>
  <si>
    <t>Larry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</si>
</sst>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2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9" fontId="6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0" fontId="1" fillId="0" borderId="0" xfId="0" applyFont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Border="1"/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3" borderId="2" xfId="1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Dashboard!$Q$13:$T$13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Dashboard!$Q$14:$T$14</c:f>
              <c:numCache>
                <c:formatCode>General</c:formatCode>
                <c:ptCount val="4"/>
                <c:pt idx="0">
                  <c:v>40</c:v>
                </c:pt>
                <c:pt idx="1">
                  <c:v>88</c:v>
                </c:pt>
                <c:pt idx="2">
                  <c:v>55</c:v>
                </c:pt>
                <c:pt idx="3">
                  <c:v>60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864-49D1-86EA-7E4C05C8219B}"/>
            </c:ext>
          </c:extLst>
        </c:ser>
        <c:ser>
          <c:idx val="1"/>
          <c:order val="1"/>
          <c:tx>
            <c:v>Plan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Dashboard!$Q$13:$T$13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Dashboard!$Q$15:$T$15</c:f>
              <c:numCache>
                <c:formatCode>General</c:formatCode>
                <c:ptCount val="4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864-49D1-86EA-7E4C05C8219B}"/>
            </c:ext>
          </c:extLst>
        </c:ser>
        <c:ser>
          <c:idx val="2"/>
          <c:order val="2"/>
          <c:tx>
            <c:v>Average</c:v>
          </c:tx>
          <c:spPr>
            <a:ln w="2857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Dashboard!$Q$13:$T$13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Dashboard!$Q$16:$T$16</c:f>
              <c:numCache>
                <c:formatCode>0</c:formatCode>
                <c:ptCount val="4"/>
                <c:pt idx="0">
                  <c:v>60.75</c:v>
                </c:pt>
                <c:pt idx="1">
                  <c:v>60.75</c:v>
                </c:pt>
                <c:pt idx="2">
                  <c:v>60.75</c:v>
                </c:pt>
                <c:pt idx="3">
                  <c:v>60.75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864-49D1-86EA-7E4C05C8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74617904"/>
        <c:axId val="-1774620624"/>
      </c:lineChart>
      <c:catAx>
        <c:axId val="-17746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4620624"/>
        <c:crosses val="autoZero"/>
        <c:auto val="1"/>
        <c:lblAlgn val="ctr"/>
        <c:lblOffset val="100"/>
        <c:noMultiLvlLbl val="0"/>
      </c:catAx>
      <c:valAx>
        <c:axId val="-17746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7461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6" dropStyle="combo" dx="15" fmlaLink="$N$13" fmlaRange="Names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https://www.facebook.com/" TargetMode="External"/><Relationship Id="rId7" Type="http://schemas.openxmlformats.org/officeDocument/2006/relationships/hyperlink" Target="https://plus.google.com/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7.emf"/><Relationship Id="rId6" Type="http://schemas.openxmlformats.org/officeDocument/2006/relationships/image" Target="../media/image9.png"/><Relationship Id="rId5" Type="http://schemas.openxmlformats.org/officeDocument/2006/relationships/hyperlink" Target="https://www.youtube.com/user/" TargetMode="External"/><Relationship Id="rId10" Type="http://schemas.openxmlformats.org/officeDocument/2006/relationships/image" Target="../media/image11.png"/><Relationship Id="rId4" Type="http://schemas.openxmlformats.org/officeDocument/2006/relationships/image" Target="../media/image8.png"/><Relationship Id="rId9" Type="http://schemas.openxmlformats.org/officeDocument/2006/relationships/hyperlink" Target="https://exceldashboardschool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</xdr:colOff>
      <xdr:row>2</xdr:row>
      <xdr:rowOff>0</xdr:rowOff>
    </xdr:from>
    <xdr:to>
      <xdr:col>13</xdr:col>
      <xdr:colOff>605409</xdr:colOff>
      <xdr:row>8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7332345" y="381000"/>
          <a:ext cx="1197864" cy="11430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hu-HU" sz="1100"/>
            <a:t>Sally</a:t>
          </a:r>
          <a:endParaRPr lang="en-GB" sz="1100"/>
        </a:p>
      </xdr:txBody>
    </xdr:sp>
    <xdr:clientData/>
  </xdr:twoCellAnchor>
  <xdr:twoCellAnchor>
    <xdr:from>
      <xdr:col>6</xdr:col>
      <xdr:colOff>13335</xdr:colOff>
      <xdr:row>2</xdr:row>
      <xdr:rowOff>0</xdr:rowOff>
    </xdr:from>
    <xdr:to>
      <xdr:col>7</xdr:col>
      <xdr:colOff>601599</xdr:colOff>
      <xdr:row>8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3670935" y="381000"/>
          <a:ext cx="1197864" cy="11430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hu-HU" sz="1100"/>
            <a:t>Steve</a:t>
          </a:r>
          <a:endParaRPr lang="en-GB" sz="1100"/>
        </a:p>
      </xdr:txBody>
    </xdr:sp>
    <xdr:clientData/>
  </xdr:twoCellAnchor>
  <xdr:twoCellAnchor>
    <xdr:from>
      <xdr:col>9</xdr:col>
      <xdr:colOff>15240</xdr:colOff>
      <xdr:row>2</xdr:row>
      <xdr:rowOff>0</xdr:rowOff>
    </xdr:from>
    <xdr:to>
      <xdr:col>10</xdr:col>
      <xdr:colOff>603504</xdr:colOff>
      <xdr:row>8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5501640" y="381000"/>
          <a:ext cx="1197864" cy="11430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hu-HU" sz="1100"/>
            <a:t>Tom</a:t>
          </a:r>
          <a:endParaRPr lang="en-GB" sz="1100"/>
        </a:p>
      </xdr:txBody>
    </xdr:sp>
    <xdr:clientData/>
  </xdr:twoCellAnchor>
  <xdr:twoCellAnchor editAs="oneCell">
    <xdr:from>
      <xdr:col>2</xdr:col>
      <xdr:colOff>600075</xdr:colOff>
      <xdr:row>1</xdr:row>
      <xdr:rowOff>123468</xdr:rowOff>
    </xdr:from>
    <xdr:to>
      <xdr:col>4</xdr:col>
      <xdr:colOff>590550</xdr:colOff>
      <xdr:row>7</xdr:row>
      <xdr:rowOff>190143</xdr:rowOff>
    </xdr:to>
    <xdr:pic>
      <xdr:nvPic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13968"/>
          <a:ext cx="120967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</xdr:row>
      <xdr:rowOff>95251</xdr:rowOff>
    </xdr:from>
    <xdr:to>
      <xdr:col>2</xdr:col>
      <xdr:colOff>104775</xdr:colOff>
      <xdr:row>8</xdr:row>
      <xdr:rowOff>19051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285751"/>
          <a:ext cx="1285876" cy="1257300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2</xdr:col>
      <xdr:colOff>571500</xdr:colOff>
      <xdr:row>1</xdr:row>
      <xdr:rowOff>123824</xdr:rowOff>
    </xdr:from>
    <xdr:to>
      <xdr:col>4</xdr:col>
      <xdr:colOff>590549</xdr:colOff>
      <xdr:row>8</xdr:row>
      <xdr:rowOff>28575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314324"/>
          <a:ext cx="1238249" cy="1238251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</xdr:row>
      <xdr:rowOff>152400</xdr:rowOff>
    </xdr:from>
    <xdr:to>
      <xdr:col>14</xdr:col>
      <xdr:colOff>0</xdr:colOff>
      <xdr:row>8</xdr:row>
      <xdr:rowOff>28575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342900"/>
          <a:ext cx="1209675" cy="1209675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561976</xdr:colOff>
      <xdr:row>1</xdr:row>
      <xdr:rowOff>133350</xdr:rowOff>
    </xdr:from>
    <xdr:to>
      <xdr:col>7</xdr:col>
      <xdr:colOff>602854</xdr:colOff>
      <xdr:row>8</xdr:row>
      <xdr:rowOff>59928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6" y="323850"/>
          <a:ext cx="1260078" cy="1260078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190499</xdr:rowOff>
    </xdr:from>
    <xdr:to>
      <xdr:col>11</xdr:col>
      <xdr:colOff>38100</xdr:colOff>
      <xdr:row>8</xdr:row>
      <xdr:rowOff>95249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80999"/>
          <a:ext cx="12382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4234</xdr:colOff>
      <xdr:row>12</xdr:row>
      <xdr:rowOff>0</xdr:rowOff>
    </xdr:from>
    <xdr:to>
      <xdr:col>9</xdr:col>
      <xdr:colOff>14819</xdr:colOff>
      <xdr:row>22</xdr:row>
      <xdr:rowOff>74083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618067" y="2497667"/>
          <a:ext cx="8392585" cy="1979083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0</xdr:colOff>
      <xdr:row>0</xdr:row>
      <xdr:rowOff>169334</xdr:rowOff>
    </xdr:from>
    <xdr:to>
      <xdr:col>9</xdr:col>
      <xdr:colOff>10585</xdr:colOff>
      <xdr:row>3</xdr:row>
      <xdr:rowOff>158751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612321" y="169334"/>
          <a:ext cx="8392585" cy="560917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0</xdr:colOff>
      <xdr:row>10</xdr:row>
      <xdr:rowOff>19050</xdr:rowOff>
    </xdr:from>
    <xdr:to>
      <xdr:col>9</xdr:col>
      <xdr:colOff>0</xdr:colOff>
      <xdr:row>22</xdr:row>
      <xdr:rowOff>9526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609600" y="3276600"/>
          <a:ext cx="7581900" cy="2466976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609599</xdr:colOff>
      <xdr:row>10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09599" y="2114550"/>
          <a:ext cx="8382001" cy="3619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</xdr:row>
          <xdr:rowOff>133350</xdr:rowOff>
        </xdr:from>
        <xdr:to>
          <xdr:col>8</xdr:col>
          <xdr:colOff>590550</xdr:colOff>
          <xdr:row>3</xdr:row>
          <xdr:rowOff>66675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79151</xdr:colOff>
          <xdr:row>12</xdr:row>
          <xdr:rowOff>66675</xdr:rowOff>
        </xdr:from>
        <xdr:to>
          <xdr:col>8</xdr:col>
          <xdr:colOff>895350</xdr:colOff>
          <xdr:row>21</xdr:row>
          <xdr:rowOff>85725</xdr:rowOff>
        </xdr:to>
        <xdr:pic>
          <xdr:nvPicPr>
            <xdr:cNvPr id="1029" name="Picture 5">
              <a:extLst>
                <a:ext uri="{FF2B5EF4-FFF2-40B4-BE49-F238E27FC236}">
                  <a16:creationId xmlns="" xmlns:a16="http://schemas.microsoft.com/office/drawing/2014/main" id="{00000000-0008-0000-0100-000005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ic" spid="_x0000_s11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979484" y="2564342"/>
              <a:ext cx="1863949" cy="1733550"/>
            </a:xfrm>
            <a:prstGeom prst="rect">
              <a:avLst/>
            </a:prstGeom>
            <a:ln>
              <a:noFill/>
            </a:ln>
            <a:effectLst>
              <a:glow rad="228600">
                <a:schemeClr val="accent1">
                  <a:satMod val="175000"/>
                  <a:alpha val="40000"/>
                </a:schemeClr>
              </a:glow>
              <a:outerShdw blurRad="292100" dist="139700" dir="2700000" algn="tl" rotWithShape="0">
                <a:srgbClr val="333333">
                  <a:alpha val="65000"/>
                </a:srgbClr>
              </a:outerShdw>
            </a:effectLst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71435</xdr:colOff>
      <xdr:row>12</xdr:row>
      <xdr:rowOff>47624</xdr:rowOff>
    </xdr:from>
    <xdr:to>
      <xdr:col>6</xdr:col>
      <xdr:colOff>940592</xdr:colOff>
      <xdr:row>21</xdr:row>
      <xdr:rowOff>142873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10</xdr:row>
      <xdr:rowOff>9525</xdr:rowOff>
    </xdr:from>
    <xdr:to>
      <xdr:col>8</xdr:col>
      <xdr:colOff>1038225</xdr:colOff>
      <xdr:row>11</xdr:row>
      <xdr:rowOff>161925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613834" y="2126192"/>
          <a:ext cx="8372474" cy="3429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126999</xdr:colOff>
      <xdr:row>1</xdr:row>
      <xdr:rowOff>84665</xdr:rowOff>
    </xdr:from>
    <xdr:to>
      <xdr:col>7</xdr:col>
      <xdr:colOff>84666</xdr:colOff>
      <xdr:row>3</xdr:row>
      <xdr:rowOff>74082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0832" y="275165"/>
          <a:ext cx="6244167" cy="370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2000" b="1">
              <a:solidFill>
                <a:schemeClr val="bg1">
                  <a:lumMod val="95000"/>
                </a:schemeClr>
              </a:solidFill>
              <a:latin typeface="Myriad Pro Light" panose="020B0603030403020204" pitchFamily="34" charset="0"/>
            </a:rPr>
            <a:t>EXCEL HR DASHBOARD</a:t>
          </a:r>
        </a:p>
      </xdr:txBody>
    </xdr:sp>
    <xdr:clientData/>
  </xdr:twoCellAnchor>
  <xdr:twoCellAnchor editAs="oneCell">
    <xdr:from>
      <xdr:col>1</xdr:col>
      <xdr:colOff>0</xdr:colOff>
      <xdr:row>24</xdr:row>
      <xdr:rowOff>289</xdr:rowOff>
    </xdr:from>
    <xdr:to>
      <xdr:col>1</xdr:col>
      <xdr:colOff>778140</xdr:colOff>
      <xdr:row>27</xdr:row>
      <xdr:rowOff>182828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4786602"/>
          <a:ext cx="778140" cy="754039"/>
        </a:xfrm>
        <a:prstGeom prst="rect">
          <a:avLst/>
        </a:prstGeom>
      </xdr:spPr>
    </xdr:pic>
    <xdr:clientData/>
  </xdr:twoCellAnchor>
  <xdr:twoCellAnchor editAs="oneCell">
    <xdr:from>
      <xdr:col>1</xdr:col>
      <xdr:colOff>805300</xdr:colOff>
      <xdr:row>24</xdr:row>
      <xdr:rowOff>9814</xdr:rowOff>
    </xdr:from>
    <xdr:to>
      <xdr:col>2</xdr:col>
      <xdr:colOff>511228</xdr:colOff>
      <xdr:row>27</xdr:row>
      <xdr:rowOff>186292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19" y="4796127"/>
          <a:ext cx="753678" cy="747978"/>
        </a:xfrm>
        <a:prstGeom prst="rect">
          <a:avLst/>
        </a:prstGeom>
      </xdr:spPr>
    </xdr:pic>
    <xdr:clientData/>
  </xdr:twoCellAnchor>
  <xdr:twoCellAnchor editAs="oneCell">
    <xdr:from>
      <xdr:col>2</xdr:col>
      <xdr:colOff>556684</xdr:colOff>
      <xdr:row>24</xdr:row>
      <xdr:rowOff>0</xdr:rowOff>
    </xdr:from>
    <xdr:to>
      <xdr:col>3</xdr:col>
      <xdr:colOff>269190</xdr:colOff>
      <xdr:row>28</xdr:row>
      <xdr:rowOff>21032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1653" y="4786313"/>
          <a:ext cx="760256" cy="783032"/>
        </a:xfrm>
        <a:prstGeom prst="rect">
          <a:avLst/>
        </a:prstGeom>
      </xdr:spPr>
    </xdr:pic>
    <xdr:clientData/>
  </xdr:twoCellAnchor>
  <xdr:twoCellAnchor>
    <xdr:from>
      <xdr:col>9</xdr:col>
      <xdr:colOff>285749</xdr:colOff>
      <xdr:row>1</xdr:row>
      <xdr:rowOff>11906</xdr:rowOff>
    </xdr:from>
    <xdr:to>
      <xdr:col>14</xdr:col>
      <xdr:colOff>357186</xdr:colOff>
      <xdr:row>9</xdr:row>
      <xdr:rowOff>59531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1A42D410-0786-488F-BD10-B803805A0C29}"/>
            </a:ext>
          </a:extLst>
        </xdr:cNvPr>
        <xdr:cNvGrpSpPr/>
      </xdr:nvGrpSpPr>
      <xdr:grpSpPr>
        <a:xfrm>
          <a:off x="9274968" y="202406"/>
          <a:ext cx="2274093" cy="1785938"/>
          <a:chOff x="8223250" y="920750"/>
          <a:chExt cx="1409700" cy="1073150"/>
        </a:xfrm>
      </xdr:grpSpPr>
      <xdr:pic>
        <xdr:nvPicPr>
          <xdr:cNvPr id="15" name="Picture 14">
            <a:hlinkClick xmlns:r="http://schemas.openxmlformats.org/officeDocument/2006/relationships" r:id="rId9"/>
            <a:extLst>
              <a:ext uri="{FF2B5EF4-FFF2-40B4-BE49-F238E27FC236}">
                <a16:creationId xmlns="" xmlns:a16="http://schemas.microsoft.com/office/drawing/2014/main" id="{06A74391-7A2D-4974-A588-C5D621C47C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28050" y="920750"/>
            <a:ext cx="793750" cy="793750"/>
          </a:xfrm>
          <a:prstGeom prst="rect">
            <a:avLst/>
          </a:prstGeom>
        </xdr:spPr>
      </xdr:pic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B9E8AF58-6BD2-4EAF-81F0-5762F38FE854}"/>
              </a:ext>
            </a:extLst>
          </xdr:cNvPr>
          <xdr:cNvSpPr txBox="1"/>
        </xdr:nvSpPr>
        <xdr:spPr>
          <a:xfrm>
            <a:off x="8223250" y="1790700"/>
            <a:ext cx="1409700" cy="2032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hu-HU" sz="1100" b="1">
                <a:solidFill>
                  <a:srgbClr val="FF0000"/>
                </a:solidFill>
              </a:rPr>
              <a:t>VISIT OUR WEBSITE!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13" sqref="B13:R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45"/>
  <sheetViews>
    <sheetView showGridLines="0" tabSelected="1" zoomScale="80" zoomScaleNormal="80" workbookViewId="0">
      <selection activeCell="K21" sqref="K21"/>
    </sheetView>
  </sheetViews>
  <sheetFormatPr defaultColWidth="9.140625" defaultRowHeight="15" zeroHeight="1" x14ac:dyDescent="0.25"/>
  <cols>
    <col min="1" max="1" width="9.140625" customWidth="1"/>
    <col min="2" max="9" width="15.7109375" customWidth="1"/>
    <col min="10" max="10" width="18.5703125" customWidth="1"/>
    <col min="11" max="11" width="4" customWidth="1"/>
    <col min="12" max="12" width="3" customWidth="1"/>
    <col min="13" max="13" width="3.28515625" customWidth="1"/>
    <col min="14" max="14" width="4.28515625" customWidth="1"/>
    <col min="15" max="15" width="10" customWidth="1"/>
    <col min="16" max="21" width="9.140625" customWidth="1"/>
    <col min="22" max="22" width="14.140625" customWidth="1"/>
  </cols>
  <sheetData>
    <row r="1" spans="1:22" x14ac:dyDescent="0.25"/>
    <row r="2" spans="1:22" x14ac:dyDescent="0.25"/>
    <row r="3" spans="1:22" x14ac:dyDescent="0.25"/>
    <row r="4" spans="1:22" x14ac:dyDescent="0.25">
      <c r="G4" s="1"/>
    </row>
    <row r="5" spans="1:22" ht="31.5" customHeight="1" x14ac:dyDescent="0.25">
      <c r="B5" s="13" t="s">
        <v>7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0</v>
      </c>
      <c r="H5" s="13" t="s">
        <v>8</v>
      </c>
      <c r="I5" s="13" t="s">
        <v>6</v>
      </c>
    </row>
    <row r="6" spans="1:22" x14ac:dyDescent="0.25">
      <c r="B6" s="3" t="s">
        <v>1</v>
      </c>
      <c r="C6" s="4">
        <v>40</v>
      </c>
      <c r="D6" s="4">
        <v>88</v>
      </c>
      <c r="E6" s="4">
        <v>55</v>
      </c>
      <c r="F6" s="4">
        <v>60</v>
      </c>
      <c r="G6" s="6">
        <f>+AVERAGE(C6:F6)</f>
        <v>60.75</v>
      </c>
      <c r="H6" s="8">
        <f>+(G6/I6)-100%</f>
        <v>-0.17905405405405406</v>
      </c>
      <c r="I6" s="5">
        <v>74</v>
      </c>
    </row>
    <row r="7" spans="1:22" x14ac:dyDescent="0.25">
      <c r="B7" s="3" t="s">
        <v>12</v>
      </c>
      <c r="C7" s="4">
        <v>82</v>
      </c>
      <c r="D7" s="4">
        <v>45</v>
      </c>
      <c r="E7" s="4">
        <v>30</v>
      </c>
      <c r="F7" s="4">
        <v>100</v>
      </c>
      <c r="G7" s="6">
        <f t="shared" ref="G7:G9" si="0">+AVERAGE(C7:F7)</f>
        <v>64.25</v>
      </c>
      <c r="H7" s="8">
        <f t="shared" ref="H7:H10" si="1">+(G7/I7)-100%</f>
        <v>-0.25290697674418605</v>
      </c>
      <c r="I7" s="5">
        <v>86</v>
      </c>
    </row>
    <row r="8" spans="1:22" x14ac:dyDescent="0.25">
      <c r="B8" s="3" t="s">
        <v>9</v>
      </c>
      <c r="C8" s="4">
        <v>85</v>
      </c>
      <c r="D8" s="4">
        <v>85</v>
      </c>
      <c r="E8" s="4">
        <v>40</v>
      </c>
      <c r="F8" s="4">
        <v>30</v>
      </c>
      <c r="G8" s="6">
        <f t="shared" si="0"/>
        <v>60</v>
      </c>
      <c r="H8" s="8">
        <f t="shared" si="1"/>
        <v>-0.1428571428571429</v>
      </c>
      <c r="I8" s="5">
        <v>70</v>
      </c>
    </row>
    <row r="9" spans="1:22" x14ac:dyDescent="0.25">
      <c r="B9" s="3" t="s">
        <v>10</v>
      </c>
      <c r="C9" s="4">
        <v>55</v>
      </c>
      <c r="D9" s="4">
        <v>90</v>
      </c>
      <c r="E9" s="4">
        <v>88</v>
      </c>
      <c r="F9" s="4">
        <v>72</v>
      </c>
      <c r="G9" s="6">
        <f t="shared" si="0"/>
        <v>76.25</v>
      </c>
      <c r="H9" s="8">
        <f t="shared" si="1"/>
        <v>-5.8641975308642014E-2</v>
      </c>
      <c r="I9" s="5">
        <v>81</v>
      </c>
    </row>
    <row r="10" spans="1:22" x14ac:dyDescent="0.25">
      <c r="B10" s="3" t="s">
        <v>11</v>
      </c>
      <c r="C10" s="4">
        <v>45</v>
      </c>
      <c r="D10" s="4">
        <v>82</v>
      </c>
      <c r="E10" s="4">
        <v>100</v>
      </c>
      <c r="F10" s="4">
        <v>80</v>
      </c>
      <c r="G10" s="6">
        <v>90</v>
      </c>
      <c r="H10" s="8">
        <f t="shared" si="1"/>
        <v>0.139240506329114</v>
      </c>
      <c r="I10" s="5">
        <v>79</v>
      </c>
    </row>
    <row r="11" spans="1:22" x14ac:dyDescent="0.25"/>
    <row r="12" spans="1:2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2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N13">
        <v>1</v>
      </c>
      <c r="O13" t="str">
        <f>INDEX(Names,N13)</f>
        <v>John</v>
      </c>
      <c r="Q13" s="12" t="s">
        <v>2</v>
      </c>
      <c r="R13" s="12" t="s">
        <v>3</v>
      </c>
      <c r="S13" s="12" t="s">
        <v>4</v>
      </c>
      <c r="T13" s="12" t="s">
        <v>5</v>
      </c>
      <c r="U13" s="12" t="s">
        <v>0</v>
      </c>
      <c r="V13" s="12" t="s">
        <v>6</v>
      </c>
    </row>
    <row r="14" spans="1:2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Q14" s="9">
        <f t="shared" ref="Q14:V14" si="2">INDEX($B$5:$I$10,MATCH($O$13,Names,0)+1,MATCH(Q13,$C$5:$I$5,0)+1)</f>
        <v>40</v>
      </c>
      <c r="R14" s="9">
        <f t="shared" si="2"/>
        <v>88</v>
      </c>
      <c r="S14" s="9">
        <f t="shared" si="2"/>
        <v>55</v>
      </c>
      <c r="T14" s="9">
        <f t="shared" si="2"/>
        <v>60</v>
      </c>
      <c r="U14" s="10">
        <f t="shared" si="2"/>
        <v>60.75</v>
      </c>
      <c r="V14" s="9">
        <f t="shared" si="2"/>
        <v>74</v>
      </c>
    </row>
    <row r="15" spans="1:2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Q15" s="9">
        <f>$V$14</f>
        <v>74</v>
      </c>
      <c r="R15" s="9">
        <f t="shared" ref="R15:U15" si="3">$V$14</f>
        <v>74</v>
      </c>
      <c r="S15" s="9">
        <f t="shared" si="3"/>
        <v>74</v>
      </c>
      <c r="T15" s="9">
        <f t="shared" si="3"/>
        <v>74</v>
      </c>
      <c r="U15" s="9">
        <f t="shared" si="3"/>
        <v>74</v>
      </c>
      <c r="V15" s="9"/>
    </row>
    <row r="16" spans="1:2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Q16" s="11">
        <f>+$U$14</f>
        <v>60.75</v>
      </c>
      <c r="R16" s="11">
        <f t="shared" ref="R16:U16" si="4">+$U$14</f>
        <v>60.75</v>
      </c>
      <c r="S16" s="11">
        <f t="shared" si="4"/>
        <v>60.75</v>
      </c>
      <c r="T16" s="11">
        <f t="shared" si="4"/>
        <v>60.75</v>
      </c>
      <c r="U16" s="11">
        <f t="shared" si="4"/>
        <v>60.75</v>
      </c>
      <c r="V16" s="9">
        <f>INDEX($B$5:$I$10,MATCH($O$13,Names,0)+1,MATCH(V13,$C$5:$I$5,0)+1)</f>
        <v>74</v>
      </c>
    </row>
    <row r="17" spans="1:19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N17" s="1"/>
      <c r="O17" s="1"/>
      <c r="P17" s="1"/>
      <c r="Q17" s="1"/>
      <c r="R17" s="1"/>
    </row>
    <row r="18" spans="1:1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N18" s="2"/>
    </row>
    <row r="19" spans="1:1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N19" s="2"/>
    </row>
    <row r="20" spans="1:1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N20" s="2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N21" s="2"/>
    </row>
    <row r="22" spans="1:1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N22" s="2"/>
    </row>
    <row r="23" spans="1:1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N23" s="2"/>
    </row>
    <row r="24" spans="1:1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N24" s="2"/>
    </row>
    <row r="25" spans="1:19" ht="15" customHeight="1" x14ac:dyDescent="0.25">
      <c r="A25" s="7"/>
      <c r="B25" s="7"/>
      <c r="C25" s="7"/>
      <c r="D25" s="7"/>
      <c r="E25" s="14"/>
      <c r="F25" s="14"/>
      <c r="G25" s="14"/>
      <c r="H25" s="14"/>
      <c r="I25" s="14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" customHeight="1" x14ac:dyDescent="0.25">
      <c r="A26" s="7"/>
      <c r="B26" s="7"/>
      <c r="C26" s="7"/>
      <c r="D26" s="7"/>
      <c r="E26" s="14"/>
      <c r="F26" s="14"/>
      <c r="G26" s="14"/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 customHeight="1" x14ac:dyDescent="0.25">
      <c r="A27" s="7"/>
      <c r="B27" s="7"/>
      <c r="C27" s="7"/>
      <c r="D27" s="7"/>
      <c r="E27" s="14"/>
      <c r="F27" s="14"/>
      <c r="G27" s="14"/>
      <c r="H27" s="14"/>
      <c r="I27" s="14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 customHeight="1" x14ac:dyDescent="0.25">
      <c r="A28" s="7"/>
      <c r="B28" s="7"/>
      <c r="C28" s="7"/>
      <c r="D28" s="7"/>
      <c r="E28" s="14"/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5"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idden="1" x14ac:dyDescent="0.25"/>
    <row r="31" spans="1:19" hidden="1" x14ac:dyDescent="0.25"/>
    <row r="32" spans="1:19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sortState ref="K3:L15">
    <sortCondition ref="K4"/>
  </sortState>
  <dataConsolidate/>
  <pageMargins left="0.7" right="0.7" top="0.75" bottom="0.75" header="0.3" footer="0.3"/>
  <pageSetup scale="72" orientation="landscape" r:id="rId1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7</xdr:col>
                    <xdr:colOff>381000</xdr:colOff>
                    <xdr:row>1</xdr:row>
                    <xdr:rowOff>133350</xdr:rowOff>
                  </from>
                  <to>
                    <xdr:col>8</xdr:col>
                    <xdr:colOff>590550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data</vt:lpstr>
      <vt:lpstr>Dashboard</vt:lpstr>
      <vt:lpstr>DATA</vt:lpstr>
      <vt:lpstr>John</vt:lpstr>
      <vt:lpstr>Larry</vt:lpstr>
      <vt:lpstr>Names</vt:lpstr>
      <vt:lpstr>Richard</vt:lpstr>
      <vt:lpstr>Steve</vt:lpstr>
      <vt:lpstr>Tom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2021-09-04T07:09:08Z</cp:lastPrinted>
  <dcterms:created xsi:type="dcterms:W3CDTF">2012-12-03T18:44:21Z</dcterms:created>
  <dcterms:modified xsi:type="dcterms:W3CDTF">2021-09-04T07:09:19Z</dcterms:modified>
</cp:coreProperties>
</file>