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1"/>
  </bookViews>
  <sheets>
    <sheet name="JaxWorks" sheetId="1" r:id="rId1"/>
    <sheet name="Pro-Forma Income Statement" sheetId="2" r:id="rId2"/>
  </sheets>
  <definedNames/>
  <calcPr fullCalcOnLoad="1"/>
</workbook>
</file>

<file path=xl/comments2.xml><?xml version="1.0" encoding="utf-8"?>
<comments xmlns="http://schemas.openxmlformats.org/spreadsheetml/2006/main">
  <authors>
    <author>Frank Vickers</author>
  </authors>
  <commentList>
    <comment ref="C7" authorId="0">
      <text>
        <r>
          <rPr>
            <sz val="10"/>
            <rFont val="Arial"/>
            <family val="2"/>
          </rPr>
          <t>This template is a financial planning tool for businesses. It is especially useful
for estimating long-term financing needs. 
Enter the starting year heading manually; the subsequent year headings are 
calculated automatically.</t>
        </r>
      </text>
    </comment>
  </commentList>
</comments>
</file>

<file path=xl/sharedStrings.xml><?xml version="1.0" encoding="utf-8"?>
<sst xmlns="http://schemas.openxmlformats.org/spreadsheetml/2006/main" count="59" uniqueCount="57">
  <si>
    <t>Pro-Forma Income Statement</t>
  </si>
  <si>
    <t>XYZ, Inc.</t>
  </si>
  <si>
    <t>(all numbers in $000)</t>
  </si>
  <si>
    <t>REVENUE</t>
  </si>
  <si>
    <t>Gross sales</t>
  </si>
  <si>
    <t>Less sales returns and allowances</t>
  </si>
  <si>
    <t>Net Sales</t>
  </si>
  <si>
    <t>COST OF SALES</t>
  </si>
  <si>
    <t>Beginning inventory</t>
  </si>
  <si>
    <t>Plus goods purchased / manufactured</t>
  </si>
  <si>
    <t>Total Goods Available</t>
  </si>
  <si>
    <t>Less ending inventory</t>
  </si>
  <si>
    <t>Total Cost of Goods Sold</t>
  </si>
  <si>
    <t>Gross Profit (Loss)</t>
  </si>
  <si>
    <t>OPERATING EXPENSES</t>
  </si>
  <si>
    <t>Selling</t>
  </si>
  <si>
    <t>Salaries and wages</t>
  </si>
  <si>
    <t>Commissions</t>
  </si>
  <si>
    <t>Advertising</t>
  </si>
  <si>
    <t>Depreciation</t>
  </si>
  <si>
    <t>Other</t>
  </si>
  <si>
    <t>Total Selling Expenses</t>
  </si>
  <si>
    <t>General/Administrative</t>
  </si>
  <si>
    <t>Employee benefits</t>
  </si>
  <si>
    <t>Payroll taxes</t>
  </si>
  <si>
    <t>Insurance</t>
  </si>
  <si>
    <t>Rent</t>
  </si>
  <si>
    <t>Utilities</t>
  </si>
  <si>
    <t>Depreciation &amp; amortization</t>
  </si>
  <si>
    <t>Office supplies</t>
  </si>
  <si>
    <t>Travel &amp; entertainment</t>
  </si>
  <si>
    <t>Postage</t>
  </si>
  <si>
    <t>Equipment maintenance &amp; rental</t>
  </si>
  <si>
    <t>Interest</t>
  </si>
  <si>
    <t>Furniture &amp; equipment</t>
  </si>
  <si>
    <t>Total General/Administrative Expenses</t>
  </si>
  <si>
    <t>Total Operating Expenses</t>
  </si>
  <si>
    <t>Net Income Before Taxes</t>
  </si>
  <si>
    <t>Taxes on income</t>
  </si>
  <si>
    <t>Net Income After Taxes</t>
  </si>
  <si>
    <t>Extraordinary gain or loss</t>
  </si>
  <si>
    <t>Income tax on extraordinary gain</t>
  </si>
  <si>
    <t>NET INCOME (LOSS)</t>
  </si>
  <si>
    <r>
      <t>JaxWorks Small Business Spreadsheet Factory</t>
    </r>
    <r>
      <rPr>
        <i/>
        <sz val="22"/>
        <rFont val="Times New Roman"/>
        <family val="1"/>
      </rPr>
      <t>™</t>
    </r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</si>
  <si>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</si>
  <si>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</si>
  <si>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</si>
  <si>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</si>
  <si>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</si>
  <si>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</si>
  <si>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</si>
  <si>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</si>
  <si>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</si>
  <si>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</si>
  <si>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</si>
  <si>
    <t>© Copyright, 2014, Jaxworks, All Rights Reserved.</t>
  </si>
  <si>
    <t>For 2010 through 2013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</si>
</sst>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&quot;$&quot;#,##0"/>
    <numFmt numFmtId="171" formatCode="&quot;$&quot;#,##0;\-&quot;$&quot;#,##0"/>
    <numFmt numFmtId="172" formatCode="&quot;$&quot;#,##0;\(&quot;$&quot;#,##0\)"/>
    <numFmt numFmtId="173" formatCode="0.00%_);[Red]\(0.00%\)"/>
    <numFmt numFmtId="174" formatCode="0%_);[Red]\(0%\)"/>
    <numFmt numFmtId="175" formatCode="_(0.00%_);_(0.00%_);_(0.00%_);_(@_)"/>
    <numFmt numFmtId="176" formatCode="mmm\ dd"/>
    <numFmt numFmtId="177" formatCode="_(&quot;$&quot;* #,##0_);_(&quot;$&quot;* \(#,##0\);_(&quot;$&quot;* &quot;-&quot;??_);_(@_)"/>
    <numFmt numFmtId="178" formatCode="#,##0.000_);\(#,##0.000\)"/>
    <numFmt numFmtId="179" formatCode="0.0%"/>
    <numFmt numFmtId="180" formatCode="0.000%"/>
    <numFmt numFmtId="181" formatCode="0.0"/>
    <numFmt numFmtId="182" formatCode="mmmm\ d\,\ yyyy"/>
    <numFmt numFmtId="183" formatCode="&quot;$&quot;#,##0.00"/>
    <numFmt numFmtId="184" formatCode="&quot;$&quot;#,##0;[Red]&quot;$&quot;#,##0"/>
    <numFmt numFmtId="185" formatCode="_(* #,##0_);_(* \(#,##0\);_(* &quot;-&quot;??_);_(@_)"/>
    <numFmt numFmtId="186" formatCode="#,##0.0000_);\(#,##0.0000\)"/>
    <numFmt numFmtId="187" formatCode="#,##0.0_);[Red]\(#,##0.0\)"/>
    <numFmt numFmtId="188" formatCode="_(* #,##0.00_);[Red]_(* \(#,##0.00\);_(* &quot;-&quot;??_);_(@_)"/>
    <numFmt numFmtId="189" formatCode="0_);\(0\)"/>
    <numFmt numFmtId="190" formatCode="#,##0.0_);\(#,##0.0\)"/>
    <numFmt numFmtId="191" formatCode="#,##0.0\ ;\(#,##0.0\)"/>
    <numFmt numFmtId="192" formatCode="#,##0\ ;\(#,##0.0\)"/>
    <numFmt numFmtId="193" formatCode="&quot;$&quot;0.00_)"/>
    <numFmt numFmtId="194" formatCode="#,##0&quot;%&quot;"/>
    <numFmt numFmtId="195" formatCode="#,##0___);\(#,##0.00\)"/>
    <numFmt numFmtId="196" formatCode="_(* #,##0.0_);_(* \(#,##0.0\);_(* &quot;-&quot;??_);_(@_)"/>
    <numFmt numFmtId="197" formatCode="m/d"/>
    <numFmt numFmtId="198" formatCode="dd\-mmm\-yy_)"/>
    <numFmt numFmtId="199" formatCode="0_)"/>
    <numFmt numFmtId="200" formatCode="mm/dd/yy_)"/>
    <numFmt numFmtId="201" formatCode="0.0_)"/>
    <numFmt numFmtId="202" formatCode="General_)"/>
    <numFmt numFmtId="203" formatCode="0_);[Red]\(0\)"/>
    <numFmt numFmtId="204" formatCode="mm/dd/yy"/>
    <numFmt numFmtId="205" formatCode="0000"/>
    <numFmt numFmtId="206" formatCode="0;[Red]0"/>
    <numFmt numFmtId="207" formatCode="mmm\-yy_)"/>
    <numFmt numFmtId="208" formatCode="0.00_)"/>
    <numFmt numFmtId="209" formatCode="0.00_);[Red]\(0.00\)"/>
    <numFmt numFmtId="210" formatCode="mmmm\ dd\,\ yyyy"/>
    <numFmt numFmtId="211" formatCode=";0.00;0.00"/>
    <numFmt numFmtId="212" formatCode="_(* #,##0.000_);_(* \(#,##0.000\);_(* &quot;-&quot;??_);_(@_)"/>
    <numFmt numFmtId="213" formatCode="#,##0.0"/>
  </numFmts>
  <fonts count="45">
    <font>
      <sz val="10"/>
      <name val="Arial"/>
      <family val="0"/>
    </font>
    <font>
      <b/>
      <sz val="26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i/>
      <sz val="26"/>
      <name val="Times New Roman"/>
      <family val="1"/>
    </font>
    <font>
      <i/>
      <sz val="22"/>
      <name val="Times New Roman"/>
      <family val="1"/>
    </font>
    <font>
      <u val="single"/>
      <sz val="10"/>
      <color indexed="8"/>
      <name val="Arial"/>
      <family val="2"/>
    </font>
    <font>
      <u val="single"/>
      <sz val="12"/>
      <color indexed="12"/>
      <name val="Arial"/>
      <family val="2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3" fillId="34" borderId="0" xfId="0" applyFont="1" applyFill="1" applyAlignment="1" applyProtection="1">
      <alignment horizontal="centerContinuous"/>
      <protection locked="0"/>
    </xf>
    <xf numFmtId="0" fontId="0" fillId="35" borderId="0" xfId="0" applyFont="1" applyFill="1" applyAlignment="1" applyProtection="1">
      <alignment horizontal="centerContinuous"/>
      <protection/>
    </xf>
    <xf numFmtId="0" fontId="0" fillId="34" borderId="0" xfId="0" applyFont="1" applyFill="1" applyAlignment="1" applyProtection="1">
      <alignment horizontal="centerContinuous"/>
      <protection locked="0"/>
    </xf>
    <xf numFmtId="0" fontId="0" fillId="35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 vertical="center"/>
      <protection/>
    </xf>
    <xf numFmtId="0" fontId="0" fillId="36" borderId="0" xfId="0" applyFont="1" applyFill="1" applyAlignment="1" applyProtection="1">
      <alignment/>
      <protection/>
    </xf>
    <xf numFmtId="199" fontId="0" fillId="37" borderId="0" xfId="0" applyNumberFormat="1" applyFont="1" applyFill="1" applyAlignment="1" applyProtection="1">
      <alignment vertical="center"/>
      <protection locked="0"/>
    </xf>
    <xf numFmtId="199" fontId="0" fillId="36" borderId="0" xfId="0" applyNumberFormat="1" applyFont="1" applyFill="1" applyAlignment="1" applyProtection="1">
      <alignment vertical="center"/>
      <protection/>
    </xf>
    <xf numFmtId="6" fontId="0" fillId="34" borderId="0" xfId="0" applyNumberFormat="1" applyFont="1" applyFill="1" applyAlignment="1" applyProtection="1">
      <alignment/>
      <protection locked="0"/>
    </xf>
    <xf numFmtId="38" fontId="0" fillId="34" borderId="10" xfId="0" applyNumberFormat="1" applyFont="1" applyFill="1" applyBorder="1" applyAlignment="1" applyProtection="1">
      <alignment/>
      <protection locked="0"/>
    </xf>
    <xf numFmtId="6" fontId="0" fillId="36" borderId="0" xfId="0" applyNumberFormat="1" applyFont="1" applyFill="1" applyAlignment="1" applyProtection="1">
      <alignment/>
      <protection/>
    </xf>
    <xf numFmtId="6" fontId="0" fillId="35" borderId="0" xfId="0" applyNumberFormat="1" applyFont="1" applyFill="1" applyAlignment="1" applyProtection="1">
      <alignment/>
      <protection/>
    </xf>
    <xf numFmtId="6" fontId="0" fillId="36" borderId="10" xfId="0" applyNumberFormat="1" applyFont="1" applyFill="1" applyBorder="1" applyAlignment="1" applyProtection="1">
      <alignment/>
      <protection/>
    </xf>
    <xf numFmtId="38" fontId="0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6" fontId="0" fillId="36" borderId="11" xfId="0" applyNumberFormat="1" applyFont="1" applyFill="1" applyBorder="1" applyAlignment="1" applyProtection="1">
      <alignment vertical="center"/>
      <protection/>
    </xf>
    <xf numFmtId="0" fontId="0" fillId="38" borderId="0" xfId="56" applyFill="1">
      <alignment/>
      <protection/>
    </xf>
    <xf numFmtId="0" fontId="0" fillId="39" borderId="12" xfId="56" applyFill="1" applyBorder="1">
      <alignment/>
      <protection/>
    </xf>
    <xf numFmtId="0" fontId="0" fillId="39" borderId="13" xfId="56" applyFill="1" applyBorder="1">
      <alignment/>
      <protection/>
    </xf>
    <xf numFmtId="0" fontId="0" fillId="39" borderId="14" xfId="56" applyFill="1" applyBorder="1">
      <alignment/>
      <protection/>
    </xf>
    <xf numFmtId="0" fontId="0" fillId="39" borderId="15" xfId="56" applyFill="1" applyBorder="1">
      <alignment/>
      <protection/>
    </xf>
    <xf numFmtId="0" fontId="7" fillId="39" borderId="0" xfId="56" applyFont="1" applyFill="1" applyBorder="1" applyAlignment="1">
      <alignment horizontal="centerContinuous" vertical="center"/>
      <protection/>
    </xf>
    <xf numFmtId="0" fontId="0" fillId="39" borderId="0" xfId="56" applyFill="1" applyBorder="1" applyAlignment="1">
      <alignment horizontal="centerContinuous" vertical="center"/>
      <protection/>
    </xf>
    <xf numFmtId="0" fontId="0" fillId="39" borderId="16" xfId="56" applyFill="1" applyBorder="1">
      <alignment/>
      <protection/>
    </xf>
    <xf numFmtId="0" fontId="0" fillId="0" borderId="15" xfId="56" applyBorder="1">
      <alignment/>
      <protection/>
    </xf>
    <xf numFmtId="0" fontId="0" fillId="0" borderId="0" xfId="56" applyBorder="1">
      <alignment/>
      <protection/>
    </xf>
    <xf numFmtId="0" fontId="6" fillId="0" borderId="0" xfId="56" applyFont="1" applyBorder="1">
      <alignment/>
      <protection/>
    </xf>
    <xf numFmtId="0" fontId="0" fillId="0" borderId="17" xfId="56" applyBorder="1">
      <alignment/>
      <protection/>
    </xf>
    <xf numFmtId="0" fontId="0" fillId="0" borderId="18" xfId="56" applyBorder="1">
      <alignment/>
      <protection/>
    </xf>
    <xf numFmtId="0" fontId="0" fillId="39" borderId="19" xfId="56" applyFill="1" applyBorder="1">
      <alignment/>
      <protection/>
    </xf>
    <xf numFmtId="0" fontId="6" fillId="0" borderId="0" xfId="56" applyFont="1" applyBorder="1" applyAlignment="1">
      <alignment horizontal="left" vertical="top" wrapText="1"/>
      <protection/>
    </xf>
    <xf numFmtId="6" fontId="9" fillId="39" borderId="0" xfId="52" applyNumberFormat="1" applyFont="1" applyFill="1" applyBorder="1" applyAlignment="1" applyProtection="1">
      <alignment horizontal="center"/>
      <protection locked="0"/>
    </xf>
    <xf numFmtId="6" fontId="9" fillId="39" borderId="16" xfId="52" applyNumberFormat="1" applyFont="1" applyFill="1" applyBorder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6 Month Sales Forecast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4:Q23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20" customWidth="1"/>
    <col min="2" max="2" width="3.7109375" style="20" customWidth="1"/>
    <col min="3" max="3" width="4.421875" style="20" customWidth="1"/>
    <col min="4" max="16" width="9.140625" style="20" customWidth="1"/>
    <col min="17" max="17" width="4.421875" style="20" customWidth="1"/>
    <col min="18" max="16384" width="9.140625" style="20" customWidth="1"/>
  </cols>
  <sheetData>
    <row r="1" ht="6" customHeight="1"/>
    <row r="3" ht="13.5" thickBot="1"/>
    <row r="4" spans="3:17" ht="13.5" thickTop="1"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3:17" ht="33">
      <c r="C5" s="24"/>
      <c r="D5" s="25" t="s">
        <v>43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3:17" ht="12.75"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7"/>
    </row>
    <row r="7" spans="3:17" ht="49.5" customHeight="1">
      <c r="C7" s="28"/>
      <c r="D7" s="34" t="s">
        <v>44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27"/>
    </row>
    <row r="8" spans="3:17" ht="15">
      <c r="C8" s="28"/>
      <c r="D8" s="30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7"/>
    </row>
    <row r="9" spans="3:17" ht="15">
      <c r="C9" s="28"/>
      <c r="D9" s="30" t="s">
        <v>45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7"/>
    </row>
    <row r="10" spans="3:17" ht="15">
      <c r="C10" s="28"/>
      <c r="D10" s="30" t="s">
        <v>46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7"/>
    </row>
    <row r="11" spans="3:17" ht="15">
      <c r="C11" s="28"/>
      <c r="D11" s="30" t="s">
        <v>47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7"/>
    </row>
    <row r="12" spans="3:17" ht="15">
      <c r="C12" s="28"/>
      <c r="D12" s="30" t="s">
        <v>48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7"/>
    </row>
    <row r="13" spans="3:17" ht="15">
      <c r="C13" s="28"/>
      <c r="D13" s="30" t="s">
        <v>49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7"/>
    </row>
    <row r="14" spans="3:17" ht="15">
      <c r="C14" s="28"/>
      <c r="D14" s="30" t="s">
        <v>50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7"/>
    </row>
    <row r="15" spans="3:17" ht="15">
      <c r="C15" s="28"/>
      <c r="D15" s="30" t="s">
        <v>51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7"/>
    </row>
    <row r="16" spans="3:17" ht="15">
      <c r="C16" s="28"/>
      <c r="D16" s="30" t="s">
        <v>52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7"/>
    </row>
    <row r="17" spans="3:17" ht="15">
      <c r="C17" s="28"/>
      <c r="D17" s="30" t="s">
        <v>53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7"/>
    </row>
    <row r="18" spans="3:17" ht="15">
      <c r="C18" s="28"/>
      <c r="D18" s="30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7"/>
    </row>
    <row r="19" spans="3:17" ht="34.5" customHeight="1">
      <c r="C19" s="28"/>
      <c r="D19" s="34" t="s">
        <v>54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27"/>
    </row>
    <row r="20" spans="3:17" ht="12.75"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7"/>
    </row>
    <row r="21" spans="3:17" ht="12.75">
      <c r="C21" s="28"/>
      <c r="D21" s="35" t="s">
        <v>55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2" spans="3:17" ht="12.75"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7"/>
    </row>
    <row r="23" spans="3:17" ht="13.5" thickBot="1"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ht="13.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61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3.421875" style="3" customWidth="1"/>
    <col min="3" max="3" width="35.8515625" style="3" customWidth="1"/>
    <col min="4" max="4" width="14.28125" style="3" customWidth="1"/>
    <col min="5" max="7" width="15.57421875" style="3" customWidth="1"/>
    <col min="8" max="8" width="4.7109375" style="3" customWidth="1"/>
    <col min="9" max="16384" width="9.140625" style="3" customWidth="1"/>
  </cols>
  <sheetData>
    <row r="1" ht="12.75"/>
    <row r="2" ht="12.75"/>
    <row r="3" spans="2:7" ht="33.75">
      <c r="B3" s="1" t="s">
        <v>0</v>
      </c>
      <c r="C3" s="2"/>
      <c r="D3" s="2"/>
      <c r="E3" s="2"/>
      <c r="F3" s="2"/>
      <c r="G3" s="2"/>
    </row>
    <row r="4" spans="2:7" ht="18">
      <c r="B4" s="4" t="s">
        <v>1</v>
      </c>
      <c r="C4" s="5"/>
      <c r="D4" s="5"/>
      <c r="E4" s="5"/>
      <c r="F4" s="5"/>
      <c r="G4" s="5"/>
    </row>
    <row r="5" spans="2:7" ht="12.75">
      <c r="B5" s="6" t="s">
        <v>56</v>
      </c>
      <c r="C5" s="5"/>
      <c r="D5" s="5"/>
      <c r="E5" s="5"/>
      <c r="F5" s="5"/>
      <c r="G5" s="5"/>
    </row>
    <row r="6" spans="2:7" ht="12.75">
      <c r="B6" s="5" t="s">
        <v>2</v>
      </c>
      <c r="C6" s="5"/>
      <c r="D6" s="5"/>
      <c r="E6" s="5"/>
      <c r="F6" s="5"/>
      <c r="G6" s="5"/>
    </row>
    <row r="7" spans="2:7" ht="12.75">
      <c r="B7" s="7"/>
      <c r="D7" s="7"/>
      <c r="E7" s="7"/>
      <c r="F7" s="7"/>
      <c r="G7" s="7"/>
    </row>
    <row r="8" spans="2:7" ht="12.75">
      <c r="B8" s="7"/>
      <c r="C8" s="7"/>
      <c r="D8" s="7"/>
      <c r="E8" s="7"/>
      <c r="F8" s="7"/>
      <c r="G8" s="7"/>
    </row>
    <row r="9" spans="2:7" ht="12.75">
      <c r="B9" s="8" t="s">
        <v>3</v>
      </c>
      <c r="C9" s="9"/>
      <c r="D9" s="10">
        <v>2010</v>
      </c>
      <c r="E9" s="11">
        <f>D9+1</f>
        <v>2011</v>
      </c>
      <c r="F9" s="11">
        <f>E9+1</f>
        <v>2012</v>
      </c>
      <c r="G9" s="11">
        <f>F9+1</f>
        <v>2013</v>
      </c>
    </row>
    <row r="10" spans="2:7" ht="12.75">
      <c r="B10" s="7" t="s">
        <v>4</v>
      </c>
      <c r="C10" s="7"/>
      <c r="D10" s="12">
        <v>500</v>
      </c>
      <c r="E10" s="12">
        <v>650</v>
      </c>
      <c r="F10" s="12">
        <v>720</v>
      </c>
      <c r="G10" s="12">
        <v>850</v>
      </c>
    </row>
    <row r="11" spans="2:7" ht="12.75">
      <c r="B11" s="7"/>
      <c r="C11" s="7" t="s">
        <v>5</v>
      </c>
      <c r="D11" s="13">
        <v>200</v>
      </c>
      <c r="E11" s="13">
        <v>230</v>
      </c>
      <c r="F11" s="13">
        <v>280</v>
      </c>
      <c r="G11" s="13">
        <v>320</v>
      </c>
    </row>
    <row r="12" spans="2:7" ht="12.75">
      <c r="B12" s="9" t="s">
        <v>6</v>
      </c>
      <c r="C12" s="9"/>
      <c r="D12" s="14">
        <f>IF(OR(D10&lt;&gt;0,D11),D10-D11,"")</f>
        <v>300</v>
      </c>
      <c r="E12" s="14">
        <f>IF(OR(E10&lt;&gt;0,E11),E10-E11,"")</f>
        <v>420</v>
      </c>
      <c r="F12" s="14">
        <f>IF(OR(F10&lt;&gt;0,F11),F10-F11,"")</f>
        <v>440</v>
      </c>
      <c r="G12" s="14">
        <f>IF(OR(G10&lt;&gt;0,G11),G10-G11,"")</f>
        <v>530</v>
      </c>
    </row>
    <row r="13" spans="2:7" ht="12.75">
      <c r="B13" s="7"/>
      <c r="C13" s="7"/>
      <c r="D13" s="7"/>
      <c r="E13" s="7"/>
      <c r="F13" s="7"/>
      <c r="G13" s="7"/>
    </row>
    <row r="14" spans="2:7" ht="12.75">
      <c r="B14" s="8" t="s">
        <v>7</v>
      </c>
      <c r="C14" s="9"/>
      <c r="D14" s="9"/>
      <c r="E14" s="9"/>
      <c r="F14" s="9"/>
      <c r="G14" s="9"/>
    </row>
    <row r="15" spans="2:7" ht="12.75">
      <c r="B15" s="7" t="s">
        <v>8</v>
      </c>
      <c r="C15" s="7"/>
      <c r="D15" s="12">
        <v>350</v>
      </c>
      <c r="E15" s="15">
        <f>IF(D18,D18,"")</f>
        <v>360</v>
      </c>
      <c r="F15" s="15">
        <f>IF(E18,E18,"")</f>
        <v>420</v>
      </c>
      <c r="G15" s="15">
        <f>IF(F18,F18,"")</f>
        <v>435</v>
      </c>
    </row>
    <row r="16" spans="2:7" ht="12.75">
      <c r="B16" s="7"/>
      <c r="C16" s="7" t="s">
        <v>9</v>
      </c>
      <c r="D16" s="13">
        <v>120</v>
      </c>
      <c r="E16" s="13">
        <v>165</v>
      </c>
      <c r="F16" s="13">
        <v>185</v>
      </c>
      <c r="G16" s="13">
        <v>190</v>
      </c>
    </row>
    <row r="17" spans="2:7" ht="12.75">
      <c r="B17" s="7" t="s">
        <v>10</v>
      </c>
      <c r="C17" s="7"/>
      <c r="D17" s="15">
        <f>IF(OR(SUM(D15)&lt;&gt;0,D16),D15+D16,"")</f>
        <v>470</v>
      </c>
      <c r="E17" s="15">
        <f>IF(OR(SUM(E15)&lt;&gt;0,E16),E15+E16,"")</f>
        <v>525</v>
      </c>
      <c r="F17" s="15">
        <f>IF(OR(SUM(F15)&lt;&gt;0,F16),F15+F16,"")</f>
        <v>605</v>
      </c>
      <c r="G17" s="15">
        <f>IF(OR(SUM(G15)&lt;&gt;0,G16),G15+G16,"")</f>
        <v>625</v>
      </c>
    </row>
    <row r="18" spans="2:7" ht="12.75">
      <c r="B18" s="7"/>
      <c r="C18" s="7" t="s">
        <v>11</v>
      </c>
      <c r="D18" s="13">
        <v>360</v>
      </c>
      <c r="E18" s="13">
        <v>420</v>
      </c>
      <c r="F18" s="13">
        <v>435</v>
      </c>
      <c r="G18" s="13">
        <v>440</v>
      </c>
    </row>
    <row r="19" spans="2:7" ht="12.75">
      <c r="B19" s="9" t="s">
        <v>12</v>
      </c>
      <c r="C19" s="9"/>
      <c r="D19" s="14">
        <f>IF(OR(SUM(D17)&lt;&gt;0,D18),D17-D18,"")</f>
        <v>110</v>
      </c>
      <c r="E19" s="14">
        <f>IF(OR(SUM(E17)&lt;&gt;0,E18),E17-E18,"")</f>
        <v>105</v>
      </c>
      <c r="F19" s="14">
        <f>IF(OR(SUM(F17)&lt;&gt;0,F18),F17-F18,"")</f>
        <v>170</v>
      </c>
      <c r="G19" s="14">
        <f>IF(OR(SUM(G17)&lt;&gt;0,G18),G17-G18,"")</f>
        <v>185</v>
      </c>
    </row>
    <row r="20" spans="2:7" ht="12.75">
      <c r="B20" s="7"/>
      <c r="C20" s="7"/>
      <c r="D20" s="7"/>
      <c r="E20" s="7"/>
      <c r="F20" s="7"/>
      <c r="G20" s="7"/>
    </row>
    <row r="21" spans="2:7" ht="12.75">
      <c r="B21" s="9" t="s">
        <v>13</v>
      </c>
      <c r="C21" s="9"/>
      <c r="D21" s="16">
        <f>IF(OR(SUM(D12)&lt;&gt;0,SUM(D19)),SUM(D12)-SUM(D19),"")</f>
        <v>190</v>
      </c>
      <c r="E21" s="16">
        <f>IF(OR(SUM(E12)&lt;&gt;0,SUM(E19)),SUM(E12)-SUM(E19),"")</f>
        <v>315</v>
      </c>
      <c r="F21" s="16">
        <f>IF(OR(SUM(F12)&lt;&gt;0,SUM(F19)),SUM(F12)-SUM(F19),"")</f>
        <v>270</v>
      </c>
      <c r="G21" s="16">
        <f>IF(OR(SUM(G12)&lt;&gt;0,SUM(G19)),SUM(G12)-SUM(G19),"")</f>
        <v>345</v>
      </c>
    </row>
    <row r="22" spans="2:7" ht="12.75">
      <c r="B22" s="7"/>
      <c r="C22" s="7"/>
      <c r="D22" s="7"/>
      <c r="E22" s="7"/>
      <c r="F22" s="7"/>
      <c r="G22" s="7"/>
    </row>
    <row r="23" spans="2:7" ht="12.75">
      <c r="B23" s="8" t="s">
        <v>14</v>
      </c>
      <c r="C23" s="9"/>
      <c r="D23" s="9"/>
      <c r="E23" s="9"/>
      <c r="F23" s="9"/>
      <c r="G23" s="9"/>
    </row>
    <row r="24" spans="2:7" ht="12.75">
      <c r="B24" s="7" t="s">
        <v>15</v>
      </c>
      <c r="C24" s="7"/>
      <c r="D24" s="7"/>
      <c r="E24" s="7"/>
      <c r="F24" s="7"/>
      <c r="G24" s="7"/>
    </row>
    <row r="25" spans="2:7" ht="12.75">
      <c r="B25" s="7"/>
      <c r="C25" s="7" t="s">
        <v>16</v>
      </c>
      <c r="D25" s="12">
        <v>35</v>
      </c>
      <c r="E25" s="12">
        <v>41</v>
      </c>
      <c r="F25" s="12">
        <v>46</v>
      </c>
      <c r="G25" s="12">
        <v>52</v>
      </c>
    </row>
    <row r="26" spans="2:7" ht="12.75">
      <c r="B26" s="7"/>
      <c r="C26" s="7" t="s">
        <v>17</v>
      </c>
      <c r="D26" s="17">
        <v>12</v>
      </c>
      <c r="E26" s="17">
        <v>14</v>
      </c>
      <c r="F26" s="17">
        <v>16</v>
      </c>
      <c r="G26" s="17">
        <v>18</v>
      </c>
    </row>
    <row r="27" spans="2:7" ht="12.75">
      <c r="B27" s="7"/>
      <c r="C27" s="7" t="s">
        <v>18</v>
      </c>
      <c r="D27" s="17">
        <v>10</v>
      </c>
      <c r="E27" s="17">
        <v>12</v>
      </c>
      <c r="F27" s="17">
        <v>14</v>
      </c>
      <c r="G27" s="17">
        <v>20</v>
      </c>
    </row>
    <row r="28" spans="2:7" ht="12.75">
      <c r="B28" s="7"/>
      <c r="C28" s="7" t="s">
        <v>19</v>
      </c>
      <c r="D28" s="17">
        <v>14</v>
      </c>
      <c r="E28" s="17">
        <v>15</v>
      </c>
      <c r="F28" s="17">
        <v>16</v>
      </c>
      <c r="G28" s="17">
        <v>16</v>
      </c>
    </row>
    <row r="29" spans="2:7" ht="12.75">
      <c r="B29" s="7"/>
      <c r="C29" s="18" t="s">
        <v>20</v>
      </c>
      <c r="D29" s="13">
        <v>5</v>
      </c>
      <c r="E29" s="13">
        <v>6</v>
      </c>
      <c r="F29" s="13">
        <v>6</v>
      </c>
      <c r="G29" s="13">
        <v>7</v>
      </c>
    </row>
    <row r="30" spans="2:7" ht="12.75">
      <c r="B30" s="9" t="s">
        <v>21</v>
      </c>
      <c r="C30" s="9"/>
      <c r="D30" s="14">
        <f>IF(SUM(D25:D29),SUM(D25:D29),"")</f>
        <v>76</v>
      </c>
      <c r="E30" s="14">
        <f>IF(SUM(E25:E29),SUM(E25:E29),"")</f>
        <v>88</v>
      </c>
      <c r="F30" s="14">
        <f>IF(SUM(F25:F29),SUM(F25:F29),"")</f>
        <v>98</v>
      </c>
      <c r="G30" s="14">
        <f>IF(SUM(G25:G29),SUM(G25:G29),"")</f>
        <v>113</v>
      </c>
    </row>
    <row r="31" spans="2:7" ht="12.75">
      <c r="B31" s="7"/>
      <c r="C31" s="7"/>
      <c r="D31" s="7"/>
      <c r="E31" s="7"/>
      <c r="F31" s="7"/>
      <c r="G31" s="7"/>
    </row>
    <row r="32" spans="2:7" ht="12.75">
      <c r="B32" s="9" t="s">
        <v>22</v>
      </c>
      <c r="C32" s="9"/>
      <c r="D32" s="9"/>
      <c r="E32" s="9"/>
      <c r="F32" s="9"/>
      <c r="G32" s="9"/>
    </row>
    <row r="33" spans="2:7" ht="12.75">
      <c r="B33" s="7"/>
      <c r="C33" s="7" t="s">
        <v>16</v>
      </c>
      <c r="D33" s="12">
        <v>12</v>
      </c>
      <c r="E33" s="12">
        <v>14</v>
      </c>
      <c r="F33" s="12">
        <v>16</v>
      </c>
      <c r="G33" s="12">
        <v>18</v>
      </c>
    </row>
    <row r="34" spans="2:7" ht="12.75">
      <c r="B34" s="7"/>
      <c r="C34" s="7" t="s">
        <v>23</v>
      </c>
      <c r="D34" s="17">
        <v>4</v>
      </c>
      <c r="E34" s="17">
        <v>5</v>
      </c>
      <c r="F34" s="17">
        <v>5</v>
      </c>
      <c r="G34" s="17">
        <v>6</v>
      </c>
    </row>
    <row r="35" spans="2:7" ht="12.75">
      <c r="B35" s="7"/>
      <c r="C35" s="7" t="s">
        <v>24</v>
      </c>
      <c r="D35" s="17">
        <v>2</v>
      </c>
      <c r="E35" s="17">
        <v>3</v>
      </c>
      <c r="F35" s="17">
        <v>3</v>
      </c>
      <c r="G35" s="17">
        <v>4</v>
      </c>
    </row>
    <row r="36" spans="2:7" ht="12.75">
      <c r="B36" s="7"/>
      <c r="C36" s="7" t="s">
        <v>25</v>
      </c>
      <c r="D36" s="17">
        <v>6</v>
      </c>
      <c r="E36" s="17">
        <v>6</v>
      </c>
      <c r="F36" s="17">
        <v>7</v>
      </c>
      <c r="G36" s="17">
        <v>7</v>
      </c>
    </row>
    <row r="37" spans="2:7" ht="12.75">
      <c r="B37" s="7"/>
      <c r="C37" s="7" t="s">
        <v>26</v>
      </c>
      <c r="D37" s="17">
        <v>8</v>
      </c>
      <c r="E37" s="17">
        <v>8</v>
      </c>
      <c r="F37" s="17">
        <v>9</v>
      </c>
      <c r="G37" s="17">
        <v>9</v>
      </c>
    </row>
    <row r="38" spans="2:7" ht="12.75">
      <c r="B38" s="7"/>
      <c r="C38" s="7" t="s">
        <v>27</v>
      </c>
      <c r="D38" s="17">
        <v>2</v>
      </c>
      <c r="E38" s="17">
        <v>2</v>
      </c>
      <c r="F38" s="17">
        <v>2</v>
      </c>
      <c r="G38" s="17">
        <v>3</v>
      </c>
    </row>
    <row r="39" spans="2:7" ht="12.75">
      <c r="B39" s="7"/>
      <c r="C39" s="7" t="s">
        <v>28</v>
      </c>
      <c r="D39" s="17">
        <v>3</v>
      </c>
      <c r="E39" s="17">
        <v>4</v>
      </c>
      <c r="F39" s="17">
        <v>4</v>
      </c>
      <c r="G39" s="17">
        <v>5</v>
      </c>
    </row>
    <row r="40" spans="2:7" ht="12.75">
      <c r="B40" s="7"/>
      <c r="C40" s="7" t="s">
        <v>29</v>
      </c>
      <c r="D40" s="17">
        <v>1</v>
      </c>
      <c r="E40" s="17">
        <v>1</v>
      </c>
      <c r="F40" s="17">
        <v>1</v>
      </c>
      <c r="G40" s="17">
        <v>1</v>
      </c>
    </row>
    <row r="41" spans="2:7" ht="12.75">
      <c r="B41" s="7"/>
      <c r="C41" s="7" t="s">
        <v>30</v>
      </c>
      <c r="D41" s="17">
        <v>3</v>
      </c>
      <c r="E41" s="17">
        <v>3</v>
      </c>
      <c r="F41" s="17">
        <v>3</v>
      </c>
      <c r="G41" s="17">
        <v>4</v>
      </c>
    </row>
    <row r="42" spans="2:7" ht="12.75">
      <c r="B42" s="7"/>
      <c r="C42" s="7" t="s">
        <v>31</v>
      </c>
      <c r="D42" s="17">
        <v>1</v>
      </c>
      <c r="E42" s="17">
        <v>1</v>
      </c>
      <c r="F42" s="17">
        <v>1</v>
      </c>
      <c r="G42" s="17">
        <v>2</v>
      </c>
    </row>
    <row r="43" spans="2:7" ht="12.75">
      <c r="B43" s="7"/>
      <c r="C43" s="7" t="s">
        <v>32</v>
      </c>
      <c r="D43" s="17">
        <v>0</v>
      </c>
      <c r="E43" s="17">
        <v>0</v>
      </c>
      <c r="F43" s="17">
        <v>1</v>
      </c>
      <c r="G43" s="17">
        <v>1</v>
      </c>
    </row>
    <row r="44" spans="2:7" ht="12.75">
      <c r="B44" s="7"/>
      <c r="C44" s="7" t="s">
        <v>33</v>
      </c>
      <c r="D44" s="17">
        <v>0</v>
      </c>
      <c r="E44" s="17">
        <v>1</v>
      </c>
      <c r="F44" s="17">
        <v>1</v>
      </c>
      <c r="G44" s="17">
        <v>2</v>
      </c>
    </row>
    <row r="45" spans="2:7" ht="12.75">
      <c r="B45" s="7"/>
      <c r="C45" s="7" t="s">
        <v>34</v>
      </c>
      <c r="D45" s="13">
        <v>3</v>
      </c>
      <c r="E45" s="13">
        <v>4</v>
      </c>
      <c r="F45" s="13">
        <v>4</v>
      </c>
      <c r="G45" s="13">
        <v>5</v>
      </c>
    </row>
    <row r="46" spans="2:7" ht="12.75">
      <c r="B46" s="9" t="s">
        <v>35</v>
      </c>
      <c r="C46" s="9"/>
      <c r="D46" s="14">
        <f>IF(SUM(D33:D45),SUM(D33:D45),"")</f>
        <v>45</v>
      </c>
      <c r="E46" s="14">
        <f>IF(SUM(E33:E45),SUM(E33:E45),"")</f>
        <v>52</v>
      </c>
      <c r="F46" s="14">
        <f>IF(SUM(F33:F45),SUM(F33:F45),"")</f>
        <v>57</v>
      </c>
      <c r="G46" s="14">
        <f>IF(SUM(G33:G45),SUM(G33:G45),"")</f>
        <v>67</v>
      </c>
    </row>
    <row r="47" spans="2:7" ht="12.75">
      <c r="B47" s="7"/>
      <c r="C47" s="7"/>
      <c r="D47" s="7"/>
      <c r="E47" s="7"/>
      <c r="F47" s="7"/>
      <c r="G47" s="7"/>
    </row>
    <row r="48" spans="2:7" ht="12.75">
      <c r="B48" s="9" t="s">
        <v>36</v>
      </c>
      <c r="C48" s="9"/>
      <c r="D48" s="16">
        <f>IF(OR(SUM(D30)&lt;&gt;0,SUM(D46)),SUM(D30)+SUM(D46),"")</f>
        <v>121</v>
      </c>
      <c r="E48" s="16">
        <f>IF(OR(SUM(E30)&lt;&gt;0,SUM(E46)),SUM(E30)+SUM(E46),"")</f>
        <v>140</v>
      </c>
      <c r="F48" s="16">
        <f>IF(OR(SUM(F30)&lt;&gt;0,SUM(F46)),SUM(F30)+SUM(F46),"")</f>
        <v>155</v>
      </c>
      <c r="G48" s="16">
        <f>IF(OR(SUM(G30)&lt;&gt;0,SUM(G46)),SUM(G30)+SUM(G46),"")</f>
        <v>180</v>
      </c>
    </row>
    <row r="49" spans="2:7" ht="12.75">
      <c r="B49" s="7"/>
      <c r="C49" s="7"/>
      <c r="D49" s="7"/>
      <c r="E49" s="7"/>
      <c r="F49" s="7"/>
      <c r="G49" s="7"/>
    </row>
    <row r="50" spans="2:7" ht="12.75">
      <c r="B50" s="7"/>
      <c r="C50" s="7"/>
      <c r="D50" s="7"/>
      <c r="E50" s="7"/>
      <c r="F50" s="7"/>
      <c r="G50" s="7"/>
    </row>
    <row r="51" spans="2:7" ht="12.75">
      <c r="B51" s="7" t="s">
        <v>37</v>
      </c>
      <c r="C51" s="7"/>
      <c r="D51" s="15">
        <f>IF(OR(SUM(D21)&lt;&gt;0,D48),SUM(D21)-SUM(D48),"")</f>
        <v>69</v>
      </c>
      <c r="E51" s="15">
        <f>IF(OR(SUM(E21)&lt;&gt;0,E48),SUM(E21)-SUM(E48),"")</f>
        <v>175</v>
      </c>
      <c r="F51" s="15">
        <f>IF(OR(SUM(F21)&lt;&gt;0,F48),SUM(F21)-SUM(F48),"")</f>
        <v>115</v>
      </c>
      <c r="G51" s="15">
        <f>IF(OR(SUM(G21)&lt;&gt;0,G48),SUM(G21)-SUM(G48),"")</f>
        <v>165</v>
      </c>
    </row>
    <row r="52" spans="2:7" ht="12.75">
      <c r="B52" s="7"/>
      <c r="C52" s="7" t="s">
        <v>38</v>
      </c>
      <c r="D52" s="13">
        <v>22</v>
      </c>
      <c r="E52" s="13">
        <v>32</v>
      </c>
      <c r="F52" s="13">
        <v>26</v>
      </c>
      <c r="G52" s="13">
        <v>28</v>
      </c>
    </row>
    <row r="53" spans="2:7" ht="12.75">
      <c r="B53" s="7" t="s">
        <v>39</v>
      </c>
      <c r="C53" s="7"/>
      <c r="D53" s="15">
        <f>IF(OR(SUM(D51)&lt;&gt;0,D52),D51-D52,"")</f>
        <v>47</v>
      </c>
      <c r="E53" s="15">
        <f>IF(OR(SUM(E51)&lt;&gt;0,E52),E51-E52,"")</f>
        <v>143</v>
      </c>
      <c r="F53" s="15">
        <f>IF(OR(SUM(F51)&lt;&gt;0,F52),F51-F52,"")</f>
        <v>89</v>
      </c>
      <c r="G53" s="15">
        <f>IF(OR(SUM(G51)&lt;&gt;0,G52),G51-G52,"")</f>
        <v>137</v>
      </c>
    </row>
    <row r="54" spans="2:7" ht="12.75">
      <c r="B54" s="7"/>
      <c r="C54" s="7"/>
      <c r="D54" s="7"/>
      <c r="E54" s="7"/>
      <c r="F54" s="7"/>
      <c r="G54" s="7"/>
    </row>
    <row r="55" spans="2:7" ht="12.75">
      <c r="B55" s="7" t="s">
        <v>40</v>
      </c>
      <c r="C55" s="7"/>
      <c r="D55" s="12">
        <v>0</v>
      </c>
      <c r="E55" s="12">
        <v>0</v>
      </c>
      <c r="F55" s="12">
        <v>43</v>
      </c>
      <c r="G55" s="12">
        <v>0</v>
      </c>
    </row>
    <row r="56" spans="2:7" ht="12.75">
      <c r="B56" s="7" t="s">
        <v>41</v>
      </c>
      <c r="C56" s="7"/>
      <c r="D56" s="13">
        <v>0</v>
      </c>
      <c r="E56" s="13">
        <v>0</v>
      </c>
      <c r="F56" s="13">
        <v>12</v>
      </c>
      <c r="G56" s="13">
        <v>0</v>
      </c>
    </row>
    <row r="57" spans="2:7" ht="12.75">
      <c r="B57" s="7"/>
      <c r="C57" s="7"/>
      <c r="D57" s="7"/>
      <c r="E57" s="7"/>
      <c r="F57" s="7"/>
      <c r="G57" s="7"/>
    </row>
    <row r="58" spans="2:7" ht="13.5" thickBot="1">
      <c r="B58" s="8" t="s">
        <v>42</v>
      </c>
      <c r="C58" s="9"/>
      <c r="D58" s="19">
        <f>IF(OR(OR(SUM(D53)&lt;&gt;0,D55),D56),D53+D55-D56,"")</f>
        <v>47</v>
      </c>
      <c r="E58" s="19">
        <f>IF(OR(OR(SUM(E53)&lt;&gt;0,E55),E56),E53+E55-E56,"")</f>
        <v>143</v>
      </c>
      <c r="F58" s="19">
        <f>IF(OR(OR(SUM(F53)&lt;&gt;0,F55),F56),F53+F55-F56,"")</f>
        <v>120</v>
      </c>
      <c r="G58" s="19">
        <f>IF(OR(OR(SUM(G53)&lt;&gt;0,G55),G56),G53+G55-G56,"")</f>
        <v>137</v>
      </c>
    </row>
    <row r="59" ht="13.5" thickTop="1"/>
    <row r="61" spans="2:7" ht="15">
      <c r="B61" s="37" t="s">
        <v>55</v>
      </c>
      <c r="C61" s="37"/>
      <c r="D61" s="37"/>
      <c r="E61" s="37"/>
      <c r="F61" s="37"/>
      <c r="G61" s="37"/>
    </row>
  </sheetData>
  <sheetProtection/>
  <mergeCells count="1">
    <mergeCell ref="B61:G61"/>
  </mergeCells>
  <hyperlinks>
    <hyperlink ref="B61:G61" r:id="rId1" display="© Copyright, 2007, Jaxworks, All Rights Reserved."/>
  </hyperlink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scale="93" r:id="rId4"/>
  <headerFooter alignWithMargins="0">
    <oddFooter>&amp;C© Copyright, 2006, Jaxworks, All Rights Reserved.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Pro-Forma Income Statement</dc:title>
  <dc:subject/>
  <dc:creator>JaxWorks</dc:creator>
  <cp:keywords/>
  <dc:description>© Copyright, 2014, Jaxworks, All Rights Reserved.</dc:description>
  <cp:lastModifiedBy>user</cp:lastModifiedBy>
  <cp:lastPrinted>2006-04-28T17:08:44Z</cp:lastPrinted>
  <dcterms:created xsi:type="dcterms:W3CDTF">2004-04-04T23:21:46Z</dcterms:created>
  <dcterms:modified xsi:type="dcterms:W3CDTF">2016-08-09T02:35:35Z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