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Pro Forma Income Statement" sheetId="1" r:id="rId1"/>
    <sheet name="©" sheetId="2" r:id="rId2"/>
  </sheets>
  <definedNames>
    <definedName name="_xlnm.Print_Area" localSheetId="0">'Pro Forma Income Statement'!$B$2:$I$68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I45" i="1" s="1"/>
  <c r="F18" i="1"/>
  <c r="G18" i="1"/>
  <c r="H18" i="1"/>
  <c r="I18" i="1"/>
  <c r="F16" i="1"/>
  <c r="G16" i="1"/>
  <c r="H16" i="1"/>
  <c r="I16" i="1"/>
  <c r="F9" i="1"/>
  <c r="G9" i="1"/>
  <c r="H9" i="1"/>
  <c r="I9" i="1"/>
  <c r="F67" i="1"/>
  <c r="G67" i="1"/>
  <c r="H67" i="1"/>
  <c r="I67" i="1"/>
  <c r="E67" i="1"/>
  <c r="F44" i="1"/>
  <c r="F45" i="1" s="1"/>
  <c r="G44" i="1"/>
  <c r="G45" i="1" s="1"/>
  <c r="H44" i="1"/>
  <c r="I44" i="1"/>
  <c r="E44" i="1"/>
  <c r="F66" i="1"/>
  <c r="G66" i="1"/>
  <c r="H66" i="1"/>
  <c r="I66" i="1"/>
  <c r="E66" i="1"/>
  <c r="E26" i="1"/>
  <c r="F14" i="1"/>
  <c r="G14" i="1"/>
  <c r="H14" i="1"/>
  <c r="I14" i="1"/>
  <c r="E14" i="1"/>
  <c r="E16" i="1" s="1"/>
  <c r="E9" i="1"/>
  <c r="H45" i="1" l="1"/>
  <c r="E45" i="1"/>
  <c r="E64" i="1" s="1"/>
  <c r="B4" i="1"/>
  <c r="I56" i="1"/>
  <c r="I62" i="1" s="1"/>
  <c r="H56" i="1"/>
  <c r="H62" i="1" s="1"/>
  <c r="G56" i="1"/>
  <c r="G62" i="1" s="1"/>
  <c r="F56" i="1"/>
  <c r="F62" i="1" s="1"/>
  <c r="E56" i="1"/>
  <c r="E62" i="1" s="1"/>
  <c r="I64" i="1"/>
  <c r="H64" i="1"/>
  <c r="G64" i="1"/>
  <c r="F64" i="1"/>
  <c r="I58" i="1"/>
  <c r="H58" i="1"/>
  <c r="G58" i="1"/>
  <c r="F58" i="1"/>
  <c r="E58" i="1"/>
  <c r="I57" i="1"/>
  <c r="G57" i="1"/>
  <c r="F57" i="1"/>
  <c r="E57" i="1"/>
  <c r="E59" i="1" l="1"/>
  <c r="E60" i="1" s="1"/>
  <c r="I59" i="1"/>
  <c r="I60" i="1" s="1"/>
  <c r="I47" i="1"/>
  <c r="I49" i="1" s="1"/>
  <c r="H57" i="1"/>
  <c r="H59" i="1" s="1"/>
  <c r="H60" i="1" s="1"/>
  <c r="H47" i="1"/>
  <c r="H49" i="1" s="1"/>
  <c r="E18" i="1"/>
  <c r="E47" i="1" s="1"/>
  <c r="E49" i="1" s="1"/>
  <c r="F47" i="1"/>
  <c r="F49" i="1" s="1"/>
  <c r="G59" i="1"/>
  <c r="F59" i="1"/>
  <c r="G47" i="1"/>
  <c r="G49" i="1" s="1"/>
  <c r="E65" i="1" l="1"/>
  <c r="E68" i="1" s="1"/>
  <c r="H65" i="1"/>
  <c r="H68" i="1" s="1"/>
  <c r="I65" i="1"/>
  <c r="I68" i="1" s="1"/>
  <c r="F60" i="1"/>
  <c r="F65" i="1"/>
  <c r="F68" i="1" s="1"/>
  <c r="G60" i="1"/>
  <c r="G65" i="1"/>
  <c r="G68" i="1" s="1"/>
</calcChain>
</file>

<file path=xl/sharedStrings.xml><?xml version="1.0" encoding="utf-8"?>
<sst xmlns="http://schemas.openxmlformats.org/spreadsheetml/2006/main" count="80" uniqueCount="54">
  <si>
    <t>© 2018 TemplateLab.com</t>
  </si>
  <si>
    <t>TREND</t>
  </si>
  <si>
    <t>COST OF SALES</t>
  </si>
  <si>
    <t>TOTAL COST OF SALES</t>
  </si>
  <si>
    <t>Gross Profit</t>
  </si>
  <si>
    <t>EXPENSES</t>
  </si>
  <si>
    <t xml:space="preserve"> </t>
  </si>
  <si>
    <t>Insurance</t>
  </si>
  <si>
    <t>Interest</t>
  </si>
  <si>
    <t>Salaries and employee expenses</t>
  </si>
  <si>
    <t>Website hosting and maintenance</t>
  </si>
  <si>
    <t>Website Apps &amp; Software</t>
  </si>
  <si>
    <t xml:space="preserve">Stationary </t>
  </si>
  <si>
    <t>Other</t>
  </si>
  <si>
    <t>Net Profit</t>
  </si>
  <si>
    <t>Revenue</t>
  </si>
  <si>
    <t>Sales</t>
  </si>
  <si>
    <t>Direct Costs</t>
  </si>
  <si>
    <t>Gross Margin (Profit)</t>
  </si>
  <si>
    <t>Gross Margin%</t>
  </si>
  <si>
    <t>Expenses</t>
  </si>
  <si>
    <t>Operating Expenses</t>
  </si>
  <si>
    <t>EBIT</t>
  </si>
  <si>
    <t>Taxes</t>
  </si>
  <si>
    <t>&lt;COMPANY NAME&gt;</t>
  </si>
  <si>
    <t>Gross sales</t>
  </si>
  <si>
    <t>Less sales returns and allowances</t>
  </si>
  <si>
    <t>NET SALES</t>
  </si>
  <si>
    <t>Beginning inventory</t>
  </si>
  <si>
    <t>Plus goods purchased/manufactured</t>
  </si>
  <si>
    <t>Total goods available</t>
  </si>
  <si>
    <t>Less ending inventory</t>
  </si>
  <si>
    <t>Selling</t>
  </si>
  <si>
    <t>Salaries and wages</t>
  </si>
  <si>
    <t>Commissions</t>
  </si>
  <si>
    <t>Advertising</t>
  </si>
  <si>
    <t>Depreciation</t>
  </si>
  <si>
    <t>Total selling expenses</t>
  </si>
  <si>
    <t>Employee benefits</t>
  </si>
  <si>
    <t>Payroll taxes</t>
  </si>
  <si>
    <t>Rent</t>
  </si>
  <si>
    <t>Utilities</t>
  </si>
  <si>
    <t>Depreciation and amortization</t>
  </si>
  <si>
    <t>Office supplies</t>
  </si>
  <si>
    <t>Travel and entertainment</t>
  </si>
  <si>
    <t>Postage</t>
  </si>
  <si>
    <t>Furniture and equipment</t>
  </si>
  <si>
    <t>Total Administrative expenses</t>
  </si>
  <si>
    <t>Administrative expenses</t>
  </si>
  <si>
    <t>TOTAL OPERATING EXPENSES</t>
  </si>
  <si>
    <t>Net Income before taxes</t>
  </si>
  <si>
    <t>Net profit</t>
  </si>
  <si>
    <t>PRO FORMA INCOME STATEMENT</t>
  </si>
  <si>
    <t xml:space="preserve">REVENUE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</si>
</sst>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_-[$$-C09]* #,##0_-;\-[$$-C09]* #,##0_-;_-[$$-C09]* &quot;-&quot;_-;_-@_-"/>
    <numFmt numFmtId="167" formatCode="&quot;$&quot;#,##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2"/>
      <color theme="0"/>
      <name val="Calibri"/>
      <family val="2"/>
      <scheme val="minor"/>
    </font>
    <font>
      <sz val="11"/>
      <color theme="1" tint="0.249977111117893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b/>
      <sz val="11"/>
      <color theme="4" tint="-0.499984740745262"/>
      <name val="Calibri"/>
      <family val="2"/>
      <charset val="238"/>
    </font>
    <font>
      <b/>
      <sz val="14"/>
      <color theme="4" tint="-0.499984740745262"/>
      <name val="Calibri"/>
      <family val="2"/>
      <charset val="238"/>
    </font>
    <font>
      <b/>
      <sz val="11"/>
      <color theme="0"/>
      <name val="Calibri"/>
      <family val="2"/>
    </font>
    <font>
      <b/>
      <sz val="11"/>
      <color theme="4" tint="-0.499984740745262"/>
      <name val="Calibri"/>
      <family val="2"/>
    </font>
    <font>
      <b/>
      <i/>
      <sz val="11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i/>
      <sz val="11"/>
      <color theme="1"/>
      <name val="Calibri"/>
      <family val="2"/>
      <scheme val="minor"/>
    </font>
    <font>
      <b/>
      <sz val="11"/>
      <color theme="2" tint="-0.749992370372631"/>
      <name val="Calibri"/>
      <family val="2"/>
    </font>
    <font>
      <sz val="11"/>
      <color theme="2" tint="-0.749992370372631"/>
      <name val="Calibri"/>
      <family val="2"/>
    </font>
    <font>
      <b/>
      <i/>
      <sz val="11"/>
      <color theme="2" tint="-0.749992370372631"/>
      <name val="Calibri"/>
      <family val="2"/>
    </font>
    <font>
      <sz val="11"/>
      <color theme="2" tint="-0.749992370372631"/>
      <name val="Calibri"/>
      <family val="2"/>
      <charset val="238"/>
    </font>
    <font>
      <b/>
      <sz val="11"/>
      <color theme="2" tint="-0.749992370372631"/>
      <name val="Calibri"/>
      <family val="2"/>
      <charset val="238"/>
    </font>
    <font>
      <b/>
      <i/>
      <sz val="11"/>
      <color theme="2" tint="-0.749992370372631"/>
      <name val="Calibri"/>
      <family val="2"/>
      <charset val="238"/>
    </font>
    <font>
      <i/>
      <sz val="11"/>
      <color theme="2" tint="-0.749992370372631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  <border>
      <left/>
      <right style="thin">
        <color theme="1" tint="0.34998626667073579"/>
      </right>
      <top/>
      <bottom style="double">
        <color theme="1" tint="0.34998626667073579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4" fillId="0" borderId="0">
      <alignment horizontal="right" indent="1"/>
    </xf>
    <xf numFmtId="0" fontId="2" fillId="0" borderId="0">
      <alignment horizontal="right" wrapText="1" indent="1"/>
    </xf>
    <xf numFmtId="42" fontId="2" fillId="2" borderId="1" applyNumberFormat="0" applyFont="0" applyAlignment="0">
      <alignment horizontal="center"/>
    </xf>
    <xf numFmtId="0" fontId="7" fillId="0" borderId="0"/>
    <xf numFmtId="42" fontId="8" fillId="3" borderId="1" applyNumberFormat="0" applyFont="0" applyAlignment="0"/>
    <xf numFmtId="0" fontId="10" fillId="4" borderId="0">
      <alignment horizontal="right" vertical="center" indent="1"/>
    </xf>
    <xf numFmtId="42" fontId="8" fillId="5" borderId="1" applyNumberFormat="0" applyFont="0" applyAlignment="0"/>
  </cellStyleXfs>
  <cellXfs count="126">
    <xf numFmtId="0" fontId="0" fillId="0" borderId="0" xfId="0"/>
    <xf numFmtId="0" fontId="1" fillId="0" borderId="0" xfId="1"/>
    <xf numFmtId="0" fontId="6" fillId="0" borderId="0" xfId="5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0" fontId="3" fillId="0" borderId="0" xfId="0" applyFont="1"/>
    <xf numFmtId="0" fontId="9" fillId="10" borderId="0" xfId="0" applyFont="1" applyFill="1" applyBorder="1" applyAlignment="1">
      <alignment horizontal="center"/>
    </xf>
    <xf numFmtId="0" fontId="9" fillId="10" borderId="0" xfId="0" applyFont="1" applyFill="1" applyBorder="1"/>
    <xf numFmtId="49" fontId="14" fillId="10" borderId="0" xfId="0" applyNumberFormat="1" applyFont="1" applyFill="1" applyBorder="1" applyAlignment="1">
      <alignment horizontal="left" vertical="center"/>
    </xf>
    <xf numFmtId="14" fontId="13" fillId="10" borderId="0" xfId="0" applyNumberFormat="1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14" fontId="13" fillId="10" borderId="0" xfId="0" applyNumberFormat="1" applyFont="1" applyFill="1" applyBorder="1" applyAlignment="1">
      <alignment horizontal="left"/>
    </xf>
    <xf numFmtId="14" fontId="12" fillId="10" borderId="0" xfId="0" applyNumberFormat="1" applyFont="1" applyFill="1" applyBorder="1" applyAlignment="1">
      <alignment horizontal="left"/>
    </xf>
    <xf numFmtId="0" fontId="9" fillId="9" borderId="0" xfId="0" applyFont="1" applyFill="1" applyBorder="1" applyAlignment="1">
      <alignment horizontal="center"/>
    </xf>
    <xf numFmtId="0" fontId="9" fillId="9" borderId="0" xfId="0" applyFont="1" applyFill="1" applyBorder="1"/>
    <xf numFmtId="0" fontId="9" fillId="9" borderId="0" xfId="0" applyFont="1" applyFill="1" applyBorder="1" applyAlignment="1">
      <alignment horizontal="left"/>
    </xf>
    <xf numFmtId="49" fontId="14" fillId="10" borderId="2" xfId="0" applyNumberFormat="1" applyFont="1" applyFill="1" applyBorder="1" applyAlignment="1">
      <alignment horizontal="left" vertical="center"/>
    </xf>
    <xf numFmtId="49" fontId="14" fillId="10" borderId="3" xfId="0" applyNumberFormat="1" applyFont="1" applyFill="1" applyBorder="1" applyAlignment="1">
      <alignment horizontal="left" vertical="center"/>
    </xf>
    <xf numFmtId="0" fontId="9" fillId="10" borderId="3" xfId="0" applyFont="1" applyFill="1" applyBorder="1" applyAlignment="1">
      <alignment horizontal="center"/>
    </xf>
    <xf numFmtId="49" fontId="14" fillId="10" borderId="5" xfId="0" applyNumberFormat="1" applyFont="1" applyFill="1" applyBorder="1" applyAlignment="1">
      <alignment horizontal="left" vertical="center"/>
    </xf>
    <xf numFmtId="0" fontId="9" fillId="10" borderId="6" xfId="0" applyFont="1" applyFill="1" applyBorder="1"/>
    <xf numFmtId="14" fontId="13" fillId="10" borderId="5" xfId="0" applyNumberFormat="1" applyFont="1" applyFill="1" applyBorder="1" applyAlignment="1">
      <alignment horizontal="left"/>
    </xf>
    <xf numFmtId="0" fontId="0" fillId="10" borderId="5" xfId="0" applyFill="1" applyBorder="1"/>
    <xf numFmtId="0" fontId="0" fillId="10" borderId="0" xfId="0" applyFill="1" applyBorder="1"/>
    <xf numFmtId="0" fontId="0" fillId="10" borderId="6" xfId="0" applyFill="1" applyBorder="1"/>
    <xf numFmtId="0" fontId="6" fillId="0" borderId="5" xfId="5" applyFont="1" applyBorder="1"/>
    <xf numFmtId="0" fontId="6" fillId="0" borderId="6" xfId="5" applyFont="1" applyBorder="1"/>
    <xf numFmtId="14" fontId="13" fillId="10" borderId="5" xfId="0" applyNumberFormat="1" applyFont="1" applyFill="1" applyBorder="1" applyAlignment="1">
      <alignment horizontal="left"/>
    </xf>
    <xf numFmtId="0" fontId="16" fillId="10" borderId="3" xfId="0" applyFont="1" applyFill="1" applyBorder="1" applyAlignment="1">
      <alignment horizontal="right" vertical="center"/>
    </xf>
    <xf numFmtId="0" fontId="16" fillId="10" borderId="4" xfId="0" applyFont="1" applyFill="1" applyBorder="1" applyAlignment="1">
      <alignment horizontal="right" vertical="center"/>
    </xf>
    <xf numFmtId="0" fontId="16" fillId="10" borderId="0" xfId="0" applyFont="1" applyFill="1" applyBorder="1" applyAlignment="1">
      <alignment horizontal="right" vertical="center"/>
    </xf>
    <xf numFmtId="0" fontId="16" fillId="10" borderId="6" xfId="0" applyFont="1" applyFill="1" applyBorder="1" applyAlignment="1">
      <alignment horizontal="right" vertical="center"/>
    </xf>
    <xf numFmtId="0" fontId="19" fillId="0" borderId="0" xfId="0" applyFont="1"/>
    <xf numFmtId="167" fontId="11" fillId="9" borderId="0" xfId="0" applyNumberFormat="1" applyFont="1" applyFill="1" applyBorder="1" applyAlignment="1"/>
    <xf numFmtId="167" fontId="11" fillId="9" borderId="0" xfId="0" applyNumberFormat="1" applyFont="1" applyFill="1" applyBorder="1" applyAlignment="1">
      <alignment horizontal="left"/>
    </xf>
    <xf numFmtId="0" fontId="17" fillId="11" borderId="0" xfId="0" applyFont="1" applyFill="1" applyBorder="1" applyAlignment="1">
      <alignment vertical="center"/>
    </xf>
    <xf numFmtId="6" fontId="17" fillId="11" borderId="0" xfId="0" applyNumberFormat="1" applyFont="1" applyFill="1" applyBorder="1" applyAlignment="1">
      <alignment horizontal="center"/>
    </xf>
    <xf numFmtId="0" fontId="23" fillId="9" borderId="0" xfId="0" applyFont="1" applyFill="1" applyBorder="1" applyAlignment="1">
      <alignment vertical="center"/>
    </xf>
    <xf numFmtId="167" fontId="23" fillId="9" borderId="0" xfId="0" applyNumberFormat="1" applyFont="1" applyFill="1" applyBorder="1" applyAlignment="1">
      <alignment horizontal="center"/>
    </xf>
    <xf numFmtId="0" fontId="25" fillId="12" borderId="0" xfId="0" applyFont="1" applyFill="1" applyBorder="1" applyAlignment="1">
      <alignment vertical="center"/>
    </xf>
    <xf numFmtId="167" fontId="25" fillId="12" borderId="0" xfId="0" applyNumberFormat="1" applyFont="1" applyFill="1" applyBorder="1" applyAlignment="1">
      <alignment horizontal="center"/>
    </xf>
    <xf numFmtId="0" fontId="26" fillId="8" borderId="0" xfId="0" applyFont="1" applyFill="1" applyBorder="1" applyAlignment="1">
      <alignment vertical="center"/>
    </xf>
    <xf numFmtId="9" fontId="23" fillId="8" borderId="0" xfId="0" applyNumberFormat="1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0" fontId="23" fillId="8" borderId="0" xfId="0" applyFont="1" applyFill="1" applyBorder="1"/>
    <xf numFmtId="0" fontId="23" fillId="8" borderId="0" xfId="0" applyFont="1" applyFill="1" applyBorder="1" applyAlignment="1">
      <alignment vertical="center"/>
    </xf>
    <xf numFmtId="0" fontId="25" fillId="6" borderId="0" xfId="0" applyFont="1" applyFill="1" applyBorder="1" applyAlignment="1">
      <alignment vertical="center"/>
    </xf>
    <xf numFmtId="6" fontId="25" fillId="6" borderId="0" xfId="0" applyNumberFormat="1" applyFont="1" applyFill="1" applyBorder="1" applyAlignment="1">
      <alignment horizontal="center"/>
    </xf>
    <xf numFmtId="6" fontId="23" fillId="8" borderId="0" xfId="0" applyNumberFormat="1" applyFont="1" applyFill="1" applyBorder="1" applyAlignment="1">
      <alignment horizontal="center"/>
    </xf>
    <xf numFmtId="0" fontId="23" fillId="0" borderId="7" xfId="3" applyFont="1" applyBorder="1" applyAlignment="1">
      <alignment horizontal="left" wrapText="1"/>
    </xf>
    <xf numFmtId="0" fontId="23" fillId="7" borderId="7" xfId="4" applyNumberFormat="1" applyFont="1" applyFill="1" applyBorder="1" applyAlignment="1">
      <alignment horizontal="center"/>
    </xf>
    <xf numFmtId="164" fontId="23" fillId="0" borderId="7" xfId="5" applyNumberFormat="1" applyFont="1" applyBorder="1"/>
    <xf numFmtId="0" fontId="23" fillId="7" borderId="7" xfId="6" applyNumberFormat="1" applyFont="1" applyFill="1" applyBorder="1"/>
    <xf numFmtId="0" fontId="15" fillId="11" borderId="7" xfId="5" applyFont="1" applyFill="1" applyBorder="1" applyAlignment="1">
      <alignment horizontal="center"/>
    </xf>
    <xf numFmtId="0" fontId="15" fillId="11" borderId="7" xfId="4" applyNumberFormat="1" applyFont="1" applyFill="1" applyBorder="1" applyAlignment="1">
      <alignment horizontal="center"/>
    </xf>
    <xf numFmtId="164" fontId="15" fillId="11" borderId="7" xfId="5" applyNumberFormat="1" applyFont="1" applyFill="1" applyBorder="1"/>
    <xf numFmtId="0" fontId="5" fillId="11" borderId="7" xfId="2" applyFont="1" applyFill="1" applyBorder="1" applyAlignment="1">
      <alignment horizontal="left"/>
    </xf>
    <xf numFmtId="0" fontId="5" fillId="11" borderId="7" xfId="2" applyFont="1" applyFill="1" applyBorder="1" applyAlignment="1">
      <alignment horizontal="center"/>
    </xf>
    <xf numFmtId="0" fontId="5" fillId="11" borderId="7" xfId="5" applyFont="1" applyFill="1" applyBorder="1" applyAlignment="1">
      <alignment horizontal="center"/>
    </xf>
    <xf numFmtId="0" fontId="5" fillId="11" borderId="7" xfId="5" applyFont="1" applyFill="1" applyBorder="1" applyAlignment="1">
      <alignment horizontal="center"/>
    </xf>
    <xf numFmtId="0" fontId="9" fillId="11" borderId="7" xfId="6" applyNumberFormat="1" applyFont="1" applyFill="1" applyBorder="1"/>
    <xf numFmtId="164" fontId="5" fillId="11" borderId="7" xfId="5" applyNumberFormat="1" applyFont="1" applyFill="1" applyBorder="1"/>
    <xf numFmtId="0" fontId="18" fillId="12" borderId="7" xfId="7" applyFont="1" applyFill="1" applyBorder="1" applyAlignment="1">
      <alignment horizontal="center" vertical="center"/>
    </xf>
    <xf numFmtId="0" fontId="18" fillId="12" borderId="7" xfId="7" applyFont="1" applyFill="1" applyBorder="1">
      <alignment horizontal="right" vertical="center" indent="1"/>
    </xf>
    <xf numFmtId="8" fontId="18" fillId="12" borderId="7" xfId="5" applyNumberFormat="1" applyFont="1" applyFill="1" applyBorder="1"/>
    <xf numFmtId="0" fontId="21" fillId="0" borderId="7" xfId="5" applyFont="1" applyBorder="1" applyAlignment="1">
      <alignment horizontal="left" wrapText="1"/>
    </xf>
    <xf numFmtId="0" fontId="21" fillId="7" borderId="7" xfId="8" applyNumberFormat="1" applyFont="1" applyFill="1" applyBorder="1" applyAlignment="1">
      <alignment horizontal="center"/>
    </xf>
    <xf numFmtId="164" fontId="21" fillId="0" borderId="7" xfId="5" applyNumberFormat="1" applyFont="1" applyBorder="1"/>
    <xf numFmtId="0" fontId="22" fillId="8" borderId="7" xfId="5" applyFont="1" applyFill="1" applyBorder="1" applyAlignment="1">
      <alignment horizontal="left" wrapText="1"/>
    </xf>
    <xf numFmtId="0" fontId="22" fillId="8" borderId="7" xfId="8" applyNumberFormat="1" applyFont="1" applyFill="1" applyBorder="1" applyAlignment="1">
      <alignment horizontal="center"/>
    </xf>
    <xf numFmtId="164" fontId="22" fillId="8" borderId="7" xfId="5" applyNumberFormat="1" applyFont="1" applyFill="1" applyBorder="1"/>
    <xf numFmtId="0" fontId="5" fillId="11" borderId="7" xfId="5" applyFont="1" applyFill="1" applyBorder="1" applyAlignment="1">
      <alignment horizontal="left"/>
    </xf>
    <xf numFmtId="0" fontId="9" fillId="11" borderId="7" xfId="8" applyNumberFormat="1" applyFont="1" applyFill="1" applyBorder="1" applyAlignment="1">
      <alignment horizontal="center"/>
    </xf>
    <xf numFmtId="0" fontId="5" fillId="12" borderId="7" xfId="7" applyFont="1" applyFill="1" applyBorder="1" applyAlignment="1">
      <alignment horizontal="center" vertical="center"/>
    </xf>
    <xf numFmtId="0" fontId="5" fillId="12" borderId="7" xfId="7" applyFont="1" applyFill="1" applyBorder="1">
      <alignment horizontal="right" vertical="center" indent="1"/>
    </xf>
    <xf numFmtId="8" fontId="5" fillId="12" borderId="7" xfId="5" applyNumberFormat="1" applyFont="1" applyFill="1" applyBorder="1"/>
    <xf numFmtId="0" fontId="24" fillId="0" borderId="7" xfId="7" applyFont="1" applyFill="1" applyBorder="1" applyAlignment="1">
      <alignment horizontal="left" vertical="center"/>
    </xf>
    <xf numFmtId="0" fontId="24" fillId="0" borderId="7" xfId="7" applyFont="1" applyFill="1" applyBorder="1">
      <alignment horizontal="right" vertical="center" indent="1"/>
    </xf>
    <xf numFmtId="8" fontId="24" fillId="0" borderId="7" xfId="5" applyNumberFormat="1" applyFont="1" applyFill="1" applyBorder="1"/>
    <xf numFmtId="0" fontId="6" fillId="0" borderId="8" xfId="5" applyFont="1" applyBorder="1"/>
    <xf numFmtId="0" fontId="6" fillId="0" borderId="9" xfId="5" applyFont="1" applyBorder="1"/>
    <xf numFmtId="0" fontId="6" fillId="0" borderId="10" xfId="5" applyFont="1" applyBorder="1"/>
    <xf numFmtId="0" fontId="9" fillId="9" borderId="15" xfId="0" applyFont="1" applyFill="1" applyBorder="1"/>
    <xf numFmtId="167" fontId="11" fillId="9" borderId="14" xfId="0" applyNumberFormat="1" applyFont="1" applyFill="1" applyBorder="1" applyAlignment="1"/>
    <xf numFmtId="167" fontId="11" fillId="9" borderId="14" xfId="0" applyNumberFormat="1" applyFont="1" applyFill="1" applyBorder="1" applyAlignment="1">
      <alignment horizontal="left"/>
    </xf>
    <xf numFmtId="0" fontId="9" fillId="9" borderId="14" xfId="0" applyFont="1" applyFill="1" applyBorder="1" applyAlignment="1">
      <alignment horizontal="left"/>
    </xf>
    <xf numFmtId="0" fontId="23" fillId="9" borderId="14" xfId="0" applyFont="1" applyFill="1" applyBorder="1" applyAlignment="1">
      <alignment vertical="center"/>
    </xf>
    <xf numFmtId="167" fontId="23" fillId="9" borderId="15" xfId="0" applyNumberFormat="1" applyFont="1" applyFill="1" applyBorder="1" applyAlignment="1">
      <alignment horizontal="center"/>
    </xf>
    <xf numFmtId="0" fontId="25" fillId="12" borderId="14" xfId="0" applyFont="1" applyFill="1" applyBorder="1" applyAlignment="1">
      <alignment vertical="center"/>
    </xf>
    <xf numFmtId="167" fontId="25" fillId="12" borderId="15" xfId="0" applyNumberFormat="1" applyFont="1" applyFill="1" applyBorder="1" applyAlignment="1">
      <alignment horizontal="center"/>
    </xf>
    <xf numFmtId="0" fontId="26" fillId="8" borderId="14" xfId="0" applyFont="1" applyFill="1" applyBorder="1" applyAlignment="1">
      <alignment vertical="center"/>
    </xf>
    <xf numFmtId="9" fontId="23" fillId="8" borderId="15" xfId="0" applyNumberFormat="1" applyFont="1" applyFill="1" applyBorder="1" applyAlignment="1">
      <alignment horizontal="center"/>
    </xf>
    <xf numFmtId="0" fontId="23" fillId="8" borderId="15" xfId="0" applyFont="1" applyFill="1" applyBorder="1"/>
    <xf numFmtId="0" fontId="23" fillId="8" borderId="14" xfId="0" applyFont="1" applyFill="1" applyBorder="1" applyAlignment="1">
      <alignment vertical="center"/>
    </xf>
    <xf numFmtId="0" fontId="25" fillId="6" borderId="14" xfId="0" applyFont="1" applyFill="1" applyBorder="1" applyAlignment="1">
      <alignment vertical="center"/>
    </xf>
    <xf numFmtId="6" fontId="25" fillId="6" borderId="15" xfId="0" applyNumberFormat="1" applyFont="1" applyFill="1" applyBorder="1" applyAlignment="1">
      <alignment horizontal="center"/>
    </xf>
    <xf numFmtId="6" fontId="23" fillId="8" borderId="15" xfId="0" applyNumberFormat="1" applyFont="1" applyFill="1" applyBorder="1" applyAlignment="1">
      <alignment horizontal="center"/>
    </xf>
    <xf numFmtId="0" fontId="17" fillId="11" borderId="14" xfId="0" applyFont="1" applyFill="1" applyBorder="1" applyAlignment="1">
      <alignment vertical="center"/>
    </xf>
    <xf numFmtId="6" fontId="17" fillId="11" borderId="15" xfId="0" applyNumberFormat="1" applyFont="1" applyFill="1" applyBorder="1" applyAlignment="1">
      <alignment horizontal="center"/>
    </xf>
    <xf numFmtId="0" fontId="0" fillId="10" borderId="16" xfId="0" applyFill="1" applyBorder="1"/>
    <xf numFmtId="0" fontId="0" fillId="10" borderId="17" xfId="0" applyFill="1" applyBorder="1"/>
    <xf numFmtId="0" fontId="0" fillId="10" borderId="18" xfId="0" applyFill="1" applyBorder="1"/>
    <xf numFmtId="0" fontId="6" fillId="0" borderId="9" xfId="5" applyFont="1" applyBorder="1" applyAlignment="1">
      <alignment horizontal="center"/>
    </xf>
    <xf numFmtId="0" fontId="20" fillId="12" borderId="8" xfId="2" applyFont="1" applyFill="1" applyBorder="1" applyAlignment="1">
      <alignment horizontal="left"/>
    </xf>
    <xf numFmtId="0" fontId="20" fillId="12" borderId="9" xfId="2" applyFont="1" applyFill="1" applyBorder="1" applyAlignment="1">
      <alignment horizontal="left"/>
    </xf>
    <xf numFmtId="0" fontId="20" fillId="12" borderId="9" xfId="2" applyFont="1" applyFill="1" applyBorder="1" applyAlignment="1">
      <alignment horizontal="center"/>
    </xf>
    <xf numFmtId="0" fontId="20" fillId="12" borderId="9" xfId="5" applyFont="1" applyFill="1" applyBorder="1" applyAlignment="1">
      <alignment horizontal="center"/>
    </xf>
    <xf numFmtId="0" fontId="20" fillId="12" borderId="10" xfId="5" applyFont="1" applyFill="1" applyBorder="1" applyAlignment="1">
      <alignment horizontal="center"/>
    </xf>
    <xf numFmtId="165" fontId="6" fillId="0" borderId="9" xfId="5" applyNumberFormat="1" applyFont="1" applyBorder="1"/>
    <xf numFmtId="165" fontId="6" fillId="0" borderId="10" xfId="5" applyNumberFormat="1" applyFont="1" applyBorder="1"/>
    <xf numFmtId="49" fontId="24" fillId="9" borderId="19" xfId="0" applyNumberFormat="1" applyFont="1" applyFill="1" applyBorder="1" applyAlignment="1">
      <alignment vertical="center"/>
    </xf>
    <xf numFmtId="49" fontId="24" fillId="9" borderId="20" xfId="0" applyNumberFormat="1" applyFont="1" applyFill="1" applyBorder="1" applyAlignment="1">
      <alignment vertical="center"/>
    </xf>
    <xf numFmtId="0" fontId="24" fillId="9" borderId="20" xfId="0" applyNumberFormat="1" applyFont="1" applyFill="1" applyBorder="1" applyAlignment="1">
      <alignment horizontal="center"/>
    </xf>
    <xf numFmtId="0" fontId="24" fillId="9" borderId="21" xfId="0" applyNumberFormat="1" applyFont="1" applyFill="1" applyBorder="1" applyAlignment="1">
      <alignment horizontal="center"/>
    </xf>
    <xf numFmtId="0" fontId="24" fillId="8" borderId="19" xfId="0" applyFont="1" applyFill="1" applyBorder="1" applyAlignment="1">
      <alignment vertical="center"/>
    </xf>
    <xf numFmtId="0" fontId="24" fillId="8" borderId="20" xfId="0" applyFont="1" applyFill="1" applyBorder="1" applyAlignment="1">
      <alignment vertical="center"/>
    </xf>
    <xf numFmtId="0" fontId="24" fillId="8" borderId="20" xfId="0" applyNumberFormat="1" applyFont="1" applyFill="1" applyBorder="1" applyAlignment="1">
      <alignment horizontal="center"/>
    </xf>
    <xf numFmtId="0" fontId="24" fillId="8" borderId="21" xfId="0" applyNumberFormat="1" applyFont="1" applyFill="1" applyBorder="1" applyAlignment="1">
      <alignment horizontal="center"/>
    </xf>
    <xf numFmtId="0" fontId="13" fillId="9" borderId="12" xfId="0" applyFont="1" applyFill="1" applyBorder="1" applyAlignment="1">
      <alignment horizontal="left"/>
    </xf>
    <xf numFmtId="0" fontId="12" fillId="9" borderId="12" xfId="0" applyFont="1" applyFill="1" applyBorder="1" applyAlignment="1">
      <alignment horizontal="left"/>
    </xf>
    <xf numFmtId="0" fontId="9" fillId="9" borderId="12" xfId="0" applyFont="1" applyFill="1" applyBorder="1" applyAlignment="1">
      <alignment horizontal="center"/>
    </xf>
    <xf numFmtId="0" fontId="9" fillId="9" borderId="12" xfId="0" applyFont="1" applyFill="1" applyBorder="1"/>
    <xf numFmtId="0" fontId="9" fillId="9" borderId="13" xfId="0" applyFont="1" applyFill="1" applyBorder="1"/>
    <xf numFmtId="0" fontId="13" fillId="9" borderId="11" xfId="0" applyFont="1" applyFill="1" applyBorder="1" applyAlignment="1">
      <alignment horizontal="left"/>
    </xf>
  </cellXfs>
  <cellStyles count="9">
    <cellStyle name="Cost of Sales fill" xfId="6"/>
    <cellStyle name="Expenses fill" xfId="8"/>
    <cellStyle name="Hyperlink" xfId="1" builtinId="8"/>
    <cellStyle name="Normal" xfId="0" builtinId="0"/>
    <cellStyle name="Normal 5" xfId="5"/>
    <cellStyle name="Profit" xfId="7"/>
    <cellStyle name="Revenue fill" xfId="4"/>
    <cellStyle name="Table Details" xfId="3"/>
    <cellStyle name="Table Heading 1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35864978902954E-2"/>
          <c:y val="3.0622710622710624E-2"/>
          <c:w val="0.96835443037974689"/>
          <c:h val="0.9107692307692307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75000"/>
                </a:schemeClr>
              </a:solidFill>
              <a:ln w="9525">
                <a:solidFill>
                  <a:schemeClr val="bg2">
                    <a:lumMod val="75000"/>
                  </a:schemeClr>
                </a:solidFill>
              </a:ln>
              <a:effectLst/>
            </c:spPr>
          </c:marker>
          <c:cat>
            <c:numRef>
              <c:f>'Pro Forma Income Statement'!$E$56:$I$56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'Pro Forma Income Statement'!$E$59:$I$59</c:f>
              <c:numCache>
                <c:formatCode>"$"#,##0</c:formatCode>
                <c:ptCount val="5"/>
                <c:pt idx="0">
                  <c:v>800</c:v>
                </c:pt>
                <c:pt idx="1">
                  <c:v>950</c:v>
                </c:pt>
                <c:pt idx="2">
                  <c:v>120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5-49D4-8D56-B2EF3E8B8810}"/>
            </c:ext>
          </c:extLst>
        </c:ser>
        <c:ser>
          <c:idx val="1"/>
          <c:order val="1"/>
          <c:spPr>
            <a:ln w="38100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numRef>
              <c:f>'Pro Forma Income Statement'!$E$56:$I$56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'Pro Forma Income Statement'!$E$64:$I$64</c:f>
              <c:numCache>
                <c:formatCode>"$"#,##0_);[Red]\("$"#,##0\)</c:formatCode>
                <c:ptCount val="5"/>
                <c:pt idx="0">
                  <c:v>450</c:v>
                </c:pt>
                <c:pt idx="1">
                  <c:v>530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5-49D4-8D56-B2EF3E8B8810}"/>
            </c:ext>
          </c:extLst>
        </c:ser>
        <c:ser>
          <c:idx val="2"/>
          <c:order val="2"/>
          <c:spPr>
            <a:ln w="3175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>
                  <a:lumMod val="25000"/>
                </a:schemeClr>
              </a:solidFill>
              <a:ln w="9525">
                <a:solidFill>
                  <a:schemeClr val="bg2">
                    <a:lumMod val="25000"/>
                  </a:schemeClr>
                </a:solidFill>
              </a:ln>
              <a:effectLst/>
            </c:spPr>
          </c:marker>
          <c:cat>
            <c:numRef>
              <c:f>'Pro Forma Income Statement'!$E$56:$I$56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'Pro Forma Income Statement'!$E$68:$I$68</c:f>
              <c:numCache>
                <c:formatCode>"$"#,##0_);[Red]\("$"#,##0\)</c:formatCode>
                <c:ptCount val="5"/>
                <c:pt idx="0">
                  <c:v>350</c:v>
                </c:pt>
                <c:pt idx="1">
                  <c:v>420</c:v>
                </c:pt>
                <c:pt idx="2">
                  <c:v>120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D5-49D4-8D56-B2EF3E8B8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557384"/>
        <c:axId val="1060555416"/>
      </c:lineChart>
      <c:catAx>
        <c:axId val="1060557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60555416"/>
        <c:crosses val="autoZero"/>
        <c:auto val="1"/>
        <c:lblAlgn val="ctr"/>
        <c:lblOffset val="100"/>
        <c:noMultiLvlLbl val="0"/>
      </c:catAx>
      <c:valAx>
        <c:axId val="1060555416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106055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990599</xdr:colOff>
      <xdr:row>51</xdr:row>
      <xdr:rowOff>9525</xdr:rowOff>
    </xdr:from>
    <xdr:to>
      <xdr:col>8</xdr:col>
      <xdr:colOff>1171574</xdr:colOff>
      <xdr:row>54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9"/>
  <sheetViews>
    <sheetView showGridLines="0" tabSelected="1" zoomScaleNormal="100" workbookViewId="0">
      <selection activeCell="L13" sqref="L13"/>
    </sheetView>
  </sheetViews>
  <sheetFormatPr defaultRowHeight="15" x14ac:dyDescent="0.25"/>
  <cols>
    <col min="1" max="1" width="5.140625" customWidth="1"/>
    <col min="2" max="2" width="10.85546875" customWidth="1"/>
    <col min="3" max="3" width="23" customWidth="1"/>
    <col min="4" max="9" width="17.7109375" customWidth="1"/>
  </cols>
  <sheetData>
    <row r="1" spans="2:9" s="6" customFormat="1" x14ac:dyDescent="0.25">
      <c r="B1" s="3"/>
      <c r="C1" s="3"/>
      <c r="D1" s="3"/>
      <c r="E1" s="4"/>
      <c r="F1" s="4"/>
      <c r="G1" s="5"/>
      <c r="H1" s="5"/>
      <c r="I1" s="5"/>
    </row>
    <row r="2" spans="2:9" s="6" customFormat="1" x14ac:dyDescent="0.25">
      <c r="B2" s="18" t="s">
        <v>24</v>
      </c>
      <c r="C2" s="19"/>
      <c r="D2" s="19"/>
      <c r="E2" s="19"/>
      <c r="F2" s="20"/>
      <c r="G2" s="30" t="s">
        <v>52</v>
      </c>
      <c r="H2" s="30"/>
      <c r="I2" s="31"/>
    </row>
    <row r="3" spans="2:9" s="6" customFormat="1" x14ac:dyDescent="0.25">
      <c r="B3" s="21"/>
      <c r="C3" s="10"/>
      <c r="D3" s="10"/>
      <c r="E3" s="10"/>
      <c r="F3" s="8"/>
      <c r="G3" s="32"/>
      <c r="H3" s="32"/>
      <c r="I3" s="33"/>
    </row>
    <row r="4" spans="2:9" s="6" customFormat="1" x14ac:dyDescent="0.25">
      <c r="B4" s="23">
        <f ca="1">TODAY()</f>
        <v>43357</v>
      </c>
      <c r="C4" s="11"/>
      <c r="D4" s="12"/>
      <c r="E4" s="8"/>
      <c r="F4" s="8"/>
      <c r="G4" s="9"/>
      <c r="H4" s="9"/>
      <c r="I4" s="22"/>
    </row>
    <row r="5" spans="2:9" x14ac:dyDescent="0.25">
      <c r="B5" s="24"/>
      <c r="C5" s="25"/>
      <c r="D5" s="25"/>
      <c r="E5" s="25"/>
      <c r="F5" s="25"/>
      <c r="G5" s="25"/>
      <c r="H5" s="25"/>
      <c r="I5" s="26"/>
    </row>
    <row r="6" spans="2:9" x14ac:dyDescent="0.25">
      <c r="B6" s="58" t="s">
        <v>53</v>
      </c>
      <c r="C6" s="58"/>
      <c r="D6" s="59" t="s">
        <v>1</v>
      </c>
      <c r="E6" s="59">
        <v>2017</v>
      </c>
      <c r="F6" s="59">
        <v>2018</v>
      </c>
      <c r="G6" s="59">
        <v>2019</v>
      </c>
      <c r="H6" s="59">
        <v>2020</v>
      </c>
      <c r="I6" s="59">
        <v>2021</v>
      </c>
    </row>
    <row r="7" spans="2:9" ht="15" customHeight="1" x14ac:dyDescent="0.25">
      <c r="B7" s="51" t="s">
        <v>25</v>
      </c>
      <c r="C7" s="51"/>
      <c r="D7" s="52"/>
      <c r="E7" s="53">
        <v>3000</v>
      </c>
      <c r="F7" s="53">
        <v>2000</v>
      </c>
      <c r="G7" s="53">
        <v>150</v>
      </c>
      <c r="H7" s="53">
        <v>0</v>
      </c>
      <c r="I7" s="53">
        <v>0</v>
      </c>
    </row>
    <row r="8" spans="2:9" ht="15" customHeight="1" x14ac:dyDescent="0.25">
      <c r="B8" s="51" t="s">
        <v>26</v>
      </c>
      <c r="C8" s="51"/>
      <c r="D8" s="52"/>
      <c r="E8" s="53">
        <v>200</v>
      </c>
      <c r="F8" s="53">
        <v>50</v>
      </c>
      <c r="G8" s="53">
        <v>0</v>
      </c>
      <c r="H8" s="53">
        <v>0</v>
      </c>
      <c r="I8" s="53">
        <v>0</v>
      </c>
    </row>
    <row r="9" spans="2:9" s="7" customFormat="1" x14ac:dyDescent="0.25">
      <c r="B9" s="55" t="s">
        <v>27</v>
      </c>
      <c r="C9" s="55"/>
      <c r="D9" s="56"/>
      <c r="E9" s="57">
        <f>E7-E8</f>
        <v>2800</v>
      </c>
      <c r="F9" s="57">
        <f t="shared" ref="F9:I9" si="0">F7-F8</f>
        <v>1950</v>
      </c>
      <c r="G9" s="57">
        <f t="shared" si="0"/>
        <v>150</v>
      </c>
      <c r="H9" s="57">
        <f t="shared" si="0"/>
        <v>0</v>
      </c>
      <c r="I9" s="57">
        <f t="shared" si="0"/>
        <v>0</v>
      </c>
    </row>
    <row r="10" spans="2:9" x14ac:dyDescent="0.25">
      <c r="B10" s="81"/>
      <c r="C10" s="82"/>
      <c r="D10" s="82"/>
      <c r="E10" s="82"/>
      <c r="F10" s="82"/>
      <c r="G10" s="82"/>
      <c r="H10" s="82"/>
      <c r="I10" s="83"/>
    </row>
    <row r="11" spans="2:9" x14ac:dyDescent="0.25">
      <c r="B11" s="58" t="s">
        <v>2</v>
      </c>
      <c r="C11" s="58"/>
      <c r="D11" s="59" t="s">
        <v>1</v>
      </c>
      <c r="E11" s="60"/>
      <c r="F11" s="60"/>
      <c r="G11" s="60"/>
      <c r="H11" s="60"/>
      <c r="I11" s="60"/>
    </row>
    <row r="12" spans="2:9" x14ac:dyDescent="0.25">
      <c r="B12" s="51" t="s">
        <v>28</v>
      </c>
      <c r="C12" s="51"/>
      <c r="D12" s="54"/>
      <c r="E12" s="53">
        <v>2000</v>
      </c>
      <c r="F12" s="53">
        <v>1000</v>
      </c>
      <c r="G12" s="53">
        <v>30</v>
      </c>
      <c r="H12" s="53">
        <v>0</v>
      </c>
      <c r="I12" s="53">
        <v>0</v>
      </c>
    </row>
    <row r="13" spans="2:9" x14ac:dyDescent="0.25">
      <c r="B13" s="51" t="s">
        <v>29</v>
      </c>
      <c r="C13" s="51"/>
      <c r="D13" s="54"/>
      <c r="E13" s="53">
        <v>0</v>
      </c>
      <c r="F13" s="53">
        <v>0</v>
      </c>
      <c r="G13" s="53">
        <v>0</v>
      </c>
      <c r="H13" s="53">
        <v>0</v>
      </c>
      <c r="I13" s="53">
        <v>0</v>
      </c>
    </row>
    <row r="14" spans="2:9" x14ac:dyDescent="0.25">
      <c r="B14" s="51" t="s">
        <v>30</v>
      </c>
      <c r="C14" s="51"/>
      <c r="D14" s="54"/>
      <c r="E14" s="53">
        <f>E12+E13</f>
        <v>2000</v>
      </c>
      <c r="F14" s="53">
        <f t="shared" ref="F14:I14" si="1">F12+F13</f>
        <v>1000</v>
      </c>
      <c r="G14" s="53">
        <f t="shared" si="1"/>
        <v>30</v>
      </c>
      <c r="H14" s="53">
        <f t="shared" si="1"/>
        <v>0</v>
      </c>
      <c r="I14" s="53">
        <f t="shared" si="1"/>
        <v>0</v>
      </c>
    </row>
    <row r="15" spans="2:9" x14ac:dyDescent="0.25">
      <c r="B15" s="51" t="s">
        <v>31</v>
      </c>
      <c r="C15" s="51"/>
      <c r="D15" s="54"/>
      <c r="E15" s="53">
        <v>0</v>
      </c>
      <c r="F15" s="53">
        <v>0</v>
      </c>
      <c r="G15" s="53">
        <v>0</v>
      </c>
      <c r="H15" s="53">
        <v>0</v>
      </c>
      <c r="I15" s="53">
        <v>0</v>
      </c>
    </row>
    <row r="16" spans="2:9" x14ac:dyDescent="0.25">
      <c r="B16" s="61" t="s">
        <v>3</v>
      </c>
      <c r="C16" s="61"/>
      <c r="D16" s="62"/>
      <c r="E16" s="63">
        <f>E14-E15</f>
        <v>2000</v>
      </c>
      <c r="F16" s="63">
        <f t="shared" ref="F16:I16" si="2">F14-F15</f>
        <v>1000</v>
      </c>
      <c r="G16" s="63">
        <f t="shared" si="2"/>
        <v>30</v>
      </c>
      <c r="H16" s="63">
        <f t="shared" si="2"/>
        <v>0</v>
      </c>
      <c r="I16" s="63">
        <f t="shared" si="2"/>
        <v>0</v>
      </c>
    </row>
    <row r="17" spans="2:9" x14ac:dyDescent="0.25">
      <c r="B17" s="81"/>
      <c r="C17" s="82"/>
      <c r="D17" s="104"/>
      <c r="E17" s="82"/>
      <c r="F17" s="82"/>
      <c r="G17" s="82"/>
      <c r="H17" s="82"/>
      <c r="I17" s="83"/>
    </row>
    <row r="18" spans="2:9" ht="15.75" x14ac:dyDescent="0.25">
      <c r="B18" s="64" t="s">
        <v>4</v>
      </c>
      <c r="C18" s="64"/>
      <c r="D18" s="65"/>
      <c r="E18" s="66">
        <f>E9-E16</f>
        <v>800</v>
      </c>
      <c r="F18" s="66">
        <f t="shared" ref="F18:I18" si="3">F9-F16</f>
        <v>950</v>
      </c>
      <c r="G18" s="66">
        <f t="shared" si="3"/>
        <v>120</v>
      </c>
      <c r="H18" s="66">
        <f t="shared" si="3"/>
        <v>0</v>
      </c>
      <c r="I18" s="66">
        <f t="shared" si="3"/>
        <v>0</v>
      </c>
    </row>
    <row r="19" spans="2:9" x14ac:dyDescent="0.25">
      <c r="B19" s="81"/>
      <c r="C19" s="82"/>
      <c r="D19" s="82"/>
      <c r="E19" s="82"/>
      <c r="F19" s="82"/>
      <c r="G19" s="82"/>
      <c r="H19" s="82"/>
      <c r="I19" s="83"/>
    </row>
    <row r="20" spans="2:9" x14ac:dyDescent="0.25">
      <c r="B20" s="58" t="s">
        <v>5</v>
      </c>
      <c r="C20" s="58"/>
      <c r="D20" s="59" t="s">
        <v>1</v>
      </c>
      <c r="E20" s="60"/>
      <c r="F20" s="60"/>
      <c r="G20" s="60"/>
      <c r="H20" s="60"/>
      <c r="I20" s="60"/>
    </row>
    <row r="21" spans="2:9" x14ac:dyDescent="0.25">
      <c r="B21" s="105" t="s">
        <v>32</v>
      </c>
      <c r="C21" s="106"/>
      <c r="D21" s="107"/>
      <c r="E21" s="108"/>
      <c r="F21" s="108"/>
      <c r="G21" s="108"/>
      <c r="H21" s="108"/>
      <c r="I21" s="109"/>
    </row>
    <row r="22" spans="2:9" ht="15" customHeight="1" x14ac:dyDescent="0.25">
      <c r="B22" s="67" t="s">
        <v>33</v>
      </c>
      <c r="C22" s="67"/>
      <c r="D22" s="68" t="s">
        <v>6</v>
      </c>
      <c r="E22" s="69">
        <v>0</v>
      </c>
      <c r="F22" s="69">
        <v>30</v>
      </c>
      <c r="G22" s="69">
        <v>0</v>
      </c>
      <c r="H22" s="69">
        <v>0</v>
      </c>
      <c r="I22" s="69">
        <v>0</v>
      </c>
    </row>
    <row r="23" spans="2:9" ht="15" customHeight="1" x14ac:dyDescent="0.25">
      <c r="B23" s="67" t="s">
        <v>34</v>
      </c>
      <c r="C23" s="67"/>
      <c r="D23" s="68" t="s">
        <v>6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 ht="15" customHeight="1" x14ac:dyDescent="0.25">
      <c r="B24" s="67" t="s">
        <v>35</v>
      </c>
      <c r="C24" s="67"/>
      <c r="D24" s="68" t="s">
        <v>6</v>
      </c>
      <c r="E24" s="69">
        <v>150</v>
      </c>
      <c r="F24" s="69">
        <v>0</v>
      </c>
      <c r="G24" s="69">
        <v>0</v>
      </c>
      <c r="H24" s="69">
        <v>0</v>
      </c>
      <c r="I24" s="69">
        <v>0</v>
      </c>
    </row>
    <row r="25" spans="2:9" ht="15" customHeight="1" x14ac:dyDescent="0.25">
      <c r="B25" s="67" t="s">
        <v>36</v>
      </c>
      <c r="C25" s="67"/>
      <c r="D25" s="68" t="s">
        <v>6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</row>
    <row r="26" spans="2:9" s="34" customFormat="1" x14ac:dyDescent="0.25">
      <c r="B26" s="70" t="s">
        <v>37</v>
      </c>
      <c r="C26" s="70"/>
      <c r="D26" s="71" t="s">
        <v>6</v>
      </c>
      <c r="E26" s="72">
        <f>SUM(E22:E25)</f>
        <v>150</v>
      </c>
      <c r="F26" s="72">
        <f t="shared" ref="F26:I26" si="4">SUM(F22:F25)</f>
        <v>30</v>
      </c>
      <c r="G26" s="72">
        <f t="shared" si="4"/>
        <v>0</v>
      </c>
      <c r="H26" s="72">
        <f t="shared" si="4"/>
        <v>0</v>
      </c>
      <c r="I26" s="72">
        <f t="shared" si="4"/>
        <v>0</v>
      </c>
    </row>
    <row r="27" spans="2:9" x14ac:dyDescent="0.25">
      <c r="B27" s="105" t="s">
        <v>48</v>
      </c>
      <c r="C27" s="106"/>
      <c r="D27" s="107"/>
      <c r="E27" s="108"/>
      <c r="F27" s="108"/>
      <c r="G27" s="108"/>
      <c r="H27" s="108"/>
      <c r="I27" s="109"/>
    </row>
    <row r="28" spans="2:9" ht="15" customHeight="1" x14ac:dyDescent="0.25">
      <c r="B28" s="67" t="s">
        <v>9</v>
      </c>
      <c r="C28" s="67"/>
      <c r="D28" s="68" t="s">
        <v>6</v>
      </c>
      <c r="E28" s="69">
        <v>0</v>
      </c>
      <c r="F28" s="69">
        <v>500</v>
      </c>
      <c r="G28" s="69">
        <v>0</v>
      </c>
      <c r="H28" s="69">
        <v>0</v>
      </c>
      <c r="I28" s="69">
        <v>0</v>
      </c>
    </row>
    <row r="29" spans="2:9" ht="15" customHeight="1" x14ac:dyDescent="0.25">
      <c r="B29" s="67" t="s">
        <v>38</v>
      </c>
      <c r="C29" s="67"/>
      <c r="D29" s="68" t="s">
        <v>6</v>
      </c>
      <c r="E29" s="69">
        <v>300</v>
      </c>
      <c r="F29" s="69">
        <v>0</v>
      </c>
      <c r="G29" s="69">
        <v>0</v>
      </c>
      <c r="H29" s="69">
        <v>0</v>
      </c>
      <c r="I29" s="69">
        <v>0</v>
      </c>
    </row>
    <row r="30" spans="2:9" ht="15" customHeight="1" x14ac:dyDescent="0.25">
      <c r="B30" s="67" t="s">
        <v>39</v>
      </c>
      <c r="C30" s="67"/>
      <c r="D30" s="68" t="s">
        <v>6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 x14ac:dyDescent="0.25">
      <c r="B31" s="67" t="s">
        <v>40</v>
      </c>
      <c r="C31" s="67"/>
      <c r="D31" s="68" t="s">
        <v>6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</row>
    <row r="32" spans="2:9" ht="15" customHeight="1" x14ac:dyDescent="0.25">
      <c r="B32" s="67" t="s">
        <v>7</v>
      </c>
      <c r="C32" s="67"/>
      <c r="D32" s="68" t="s">
        <v>6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 ht="15" customHeight="1" x14ac:dyDescent="0.25">
      <c r="B33" s="67" t="s">
        <v>41</v>
      </c>
      <c r="C33" s="67"/>
      <c r="D33" s="68" t="s">
        <v>6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 ht="15" customHeight="1" x14ac:dyDescent="0.25">
      <c r="B34" s="67" t="s">
        <v>42</v>
      </c>
      <c r="C34" s="67"/>
      <c r="D34" s="68" t="s">
        <v>6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</row>
    <row r="35" spans="2:9" x14ac:dyDescent="0.25">
      <c r="B35" s="67" t="s">
        <v>43</v>
      </c>
      <c r="C35" s="67"/>
      <c r="D35" s="68" t="s">
        <v>6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</row>
    <row r="36" spans="2:9" ht="15" customHeight="1" x14ac:dyDescent="0.25">
      <c r="B36" s="67" t="s">
        <v>45</v>
      </c>
      <c r="C36" s="67"/>
      <c r="D36" s="68" t="s">
        <v>6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</row>
    <row r="37" spans="2:9" ht="15" customHeight="1" x14ac:dyDescent="0.25">
      <c r="B37" s="67" t="s">
        <v>44</v>
      </c>
      <c r="C37" s="67"/>
      <c r="D37" s="68" t="s">
        <v>6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</row>
    <row r="38" spans="2:9" ht="15" customHeight="1" x14ac:dyDescent="0.25">
      <c r="B38" s="67" t="s">
        <v>8</v>
      </c>
      <c r="C38" s="67"/>
      <c r="D38" s="68" t="s">
        <v>6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</row>
    <row r="39" spans="2:9" ht="15" customHeight="1" x14ac:dyDescent="0.25">
      <c r="B39" s="67" t="s">
        <v>46</v>
      </c>
      <c r="C39" s="67"/>
      <c r="D39" s="68" t="s">
        <v>6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</row>
    <row r="40" spans="2:9" ht="15" customHeight="1" x14ac:dyDescent="0.25">
      <c r="B40" s="67" t="s">
        <v>10</v>
      </c>
      <c r="C40" s="67"/>
      <c r="D40" s="68" t="s">
        <v>6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</row>
    <row r="41" spans="2:9" ht="15" customHeight="1" x14ac:dyDescent="0.25">
      <c r="B41" s="67" t="s">
        <v>11</v>
      </c>
      <c r="C41" s="67"/>
      <c r="D41" s="68" t="s">
        <v>6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</row>
    <row r="42" spans="2:9" x14ac:dyDescent="0.25">
      <c r="B42" s="67" t="s">
        <v>12</v>
      </c>
      <c r="C42" s="67"/>
      <c r="D42" s="68" t="s">
        <v>6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</row>
    <row r="43" spans="2:9" x14ac:dyDescent="0.25">
      <c r="B43" s="67" t="s">
        <v>13</v>
      </c>
      <c r="C43" s="67"/>
      <c r="D43" s="68" t="s">
        <v>6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</row>
    <row r="44" spans="2:9" s="34" customFormat="1" x14ac:dyDescent="0.25">
      <c r="B44" s="70" t="s">
        <v>47</v>
      </c>
      <c r="C44" s="70"/>
      <c r="D44" s="71" t="s">
        <v>6</v>
      </c>
      <c r="E44" s="72">
        <f>SUM(E28:E43)</f>
        <v>300</v>
      </c>
      <c r="F44" s="72">
        <f>SUM(F28:F43)</f>
        <v>500</v>
      </c>
      <c r="G44" s="72">
        <f>SUM(G28:G43)</f>
        <v>0</v>
      </c>
      <c r="H44" s="72">
        <f>SUM(H28:H43)</f>
        <v>0</v>
      </c>
      <c r="I44" s="72">
        <f>SUM(I28:I43)</f>
        <v>0</v>
      </c>
    </row>
    <row r="45" spans="2:9" x14ac:dyDescent="0.25">
      <c r="B45" s="73" t="s">
        <v>49</v>
      </c>
      <c r="C45" s="73"/>
      <c r="D45" s="74" t="s">
        <v>6</v>
      </c>
      <c r="E45" s="63">
        <f>E26+E44</f>
        <v>450</v>
      </c>
      <c r="F45" s="63">
        <f>F26+F44</f>
        <v>530</v>
      </c>
      <c r="G45" s="63">
        <f>G26+G44</f>
        <v>0</v>
      </c>
      <c r="H45" s="63">
        <f>H26+H44</f>
        <v>0</v>
      </c>
      <c r="I45" s="63">
        <f>I26+I44</f>
        <v>0</v>
      </c>
    </row>
    <row r="46" spans="2:9" x14ac:dyDescent="0.25">
      <c r="B46" s="81"/>
      <c r="C46" s="82"/>
      <c r="D46" s="104"/>
      <c r="E46" s="110"/>
      <c r="F46" s="110"/>
      <c r="G46" s="110"/>
      <c r="H46" s="110"/>
      <c r="I46" s="111"/>
    </row>
    <row r="47" spans="2:9" x14ac:dyDescent="0.25">
      <c r="B47" s="75" t="s">
        <v>50</v>
      </c>
      <c r="C47" s="75"/>
      <c r="D47" s="76"/>
      <c r="E47" s="77">
        <f>E18-E45</f>
        <v>350</v>
      </c>
      <c r="F47" s="77">
        <f>F18-F45</f>
        <v>420</v>
      </c>
      <c r="G47" s="77">
        <f>G18-G45</f>
        <v>120</v>
      </c>
      <c r="H47" s="77">
        <f>H18-H45</f>
        <v>0</v>
      </c>
      <c r="I47" s="77">
        <f>I18-I45</f>
        <v>0</v>
      </c>
    </row>
    <row r="48" spans="2:9" x14ac:dyDescent="0.25">
      <c r="B48" s="78" t="s">
        <v>23</v>
      </c>
      <c r="C48" s="78"/>
      <c r="D48" s="79"/>
      <c r="E48" s="80">
        <v>0</v>
      </c>
      <c r="F48" s="80"/>
      <c r="G48" s="80"/>
      <c r="H48" s="80"/>
      <c r="I48" s="80"/>
    </row>
    <row r="49" spans="2:9" x14ac:dyDescent="0.25">
      <c r="B49" s="75" t="s">
        <v>51</v>
      </c>
      <c r="C49" s="75"/>
      <c r="D49" s="76"/>
      <c r="E49" s="77">
        <f>E47-E48</f>
        <v>350</v>
      </c>
      <c r="F49" s="77">
        <f t="shared" ref="F49:I49" si="5">F47-F48</f>
        <v>420</v>
      </c>
      <c r="G49" s="77">
        <f t="shared" si="5"/>
        <v>120</v>
      </c>
      <c r="H49" s="77">
        <f t="shared" si="5"/>
        <v>0</v>
      </c>
      <c r="I49" s="77">
        <f t="shared" si="5"/>
        <v>0</v>
      </c>
    </row>
    <row r="50" spans="2:9" x14ac:dyDescent="0.25">
      <c r="B50" s="27"/>
      <c r="C50" s="2"/>
      <c r="D50" s="2"/>
      <c r="E50" s="2"/>
      <c r="F50" s="2"/>
      <c r="G50" s="2"/>
      <c r="H50" s="2"/>
      <c r="I50" s="28"/>
    </row>
    <row r="51" spans="2:9" x14ac:dyDescent="0.25">
      <c r="B51" s="29"/>
      <c r="C51" s="13"/>
      <c r="D51" s="14"/>
      <c r="E51" s="8"/>
      <c r="F51" s="8"/>
      <c r="G51" s="9"/>
      <c r="H51" s="9"/>
      <c r="I51" s="22"/>
    </row>
    <row r="52" spans="2:9" x14ac:dyDescent="0.25">
      <c r="B52" s="125"/>
      <c r="C52" s="120"/>
      <c r="D52" s="121"/>
      <c r="E52" s="122"/>
      <c r="F52" s="122"/>
      <c r="G52" s="123"/>
      <c r="H52" s="123"/>
      <c r="I52" s="124"/>
    </row>
    <row r="53" spans="2:9" x14ac:dyDescent="0.25">
      <c r="B53" s="85"/>
      <c r="C53" s="35"/>
      <c r="D53" s="35"/>
      <c r="E53" s="15"/>
      <c r="F53" s="15"/>
      <c r="G53" s="16"/>
      <c r="H53" s="16"/>
      <c r="I53" s="84"/>
    </row>
    <row r="54" spans="2:9" x14ac:dyDescent="0.25">
      <c r="B54" s="86"/>
      <c r="C54" s="36"/>
      <c r="D54" s="36"/>
      <c r="E54" s="15"/>
      <c r="F54" s="15"/>
      <c r="G54" s="16"/>
      <c r="H54" s="16"/>
      <c r="I54" s="84"/>
    </row>
    <row r="55" spans="2:9" x14ac:dyDescent="0.25">
      <c r="B55" s="87"/>
      <c r="C55" s="17"/>
      <c r="D55" s="17"/>
      <c r="E55" s="15"/>
      <c r="F55" s="15"/>
      <c r="G55" s="16"/>
      <c r="H55" s="16"/>
      <c r="I55" s="84"/>
    </row>
    <row r="56" spans="2:9" ht="15.75" thickBot="1" x14ac:dyDescent="0.3">
      <c r="B56" s="112" t="s">
        <v>15</v>
      </c>
      <c r="C56" s="113"/>
      <c r="D56" s="113"/>
      <c r="E56" s="114">
        <f>E6</f>
        <v>2017</v>
      </c>
      <c r="F56" s="114">
        <f>F6</f>
        <v>2018</v>
      </c>
      <c r="G56" s="114">
        <f>G6</f>
        <v>2019</v>
      </c>
      <c r="H56" s="114">
        <f>H6</f>
        <v>2020</v>
      </c>
      <c r="I56" s="115">
        <f>I6</f>
        <v>2021</v>
      </c>
    </row>
    <row r="57" spans="2:9" ht="15.75" thickTop="1" x14ac:dyDescent="0.25">
      <c r="B57" s="88" t="s">
        <v>16</v>
      </c>
      <c r="C57" s="39"/>
      <c r="D57" s="39"/>
      <c r="E57" s="40">
        <f>E9</f>
        <v>2800</v>
      </c>
      <c r="F57" s="40">
        <f>F9</f>
        <v>1950</v>
      </c>
      <c r="G57" s="40">
        <f>G9</f>
        <v>150</v>
      </c>
      <c r="H57" s="40">
        <f>H9</f>
        <v>0</v>
      </c>
      <c r="I57" s="89">
        <f>I9</f>
        <v>0</v>
      </c>
    </row>
    <row r="58" spans="2:9" x14ac:dyDescent="0.25">
      <c r="B58" s="88" t="s">
        <v>17</v>
      </c>
      <c r="C58" s="39"/>
      <c r="D58" s="39"/>
      <c r="E58" s="40">
        <f>E16</f>
        <v>2000</v>
      </c>
      <c r="F58" s="40">
        <f>F16</f>
        <v>1000</v>
      </c>
      <c r="G58" s="40">
        <f>G16</f>
        <v>30</v>
      </c>
      <c r="H58" s="40">
        <f>H16</f>
        <v>0</v>
      </c>
      <c r="I58" s="89">
        <f>I16</f>
        <v>0</v>
      </c>
    </row>
    <row r="59" spans="2:9" x14ac:dyDescent="0.25">
      <c r="B59" s="90" t="s">
        <v>18</v>
      </c>
      <c r="C59" s="41"/>
      <c r="D59" s="41"/>
      <c r="E59" s="42">
        <f>E57-E58</f>
        <v>800</v>
      </c>
      <c r="F59" s="42">
        <f t="shared" ref="F59:I59" si="6">F57-F58</f>
        <v>950</v>
      </c>
      <c r="G59" s="42">
        <f t="shared" si="6"/>
        <v>120</v>
      </c>
      <c r="H59" s="42">
        <f t="shared" si="6"/>
        <v>0</v>
      </c>
      <c r="I59" s="91">
        <f t="shared" si="6"/>
        <v>0</v>
      </c>
    </row>
    <row r="60" spans="2:9" x14ac:dyDescent="0.25">
      <c r="B60" s="92" t="s">
        <v>19</v>
      </c>
      <c r="C60" s="43"/>
      <c r="D60" s="43"/>
      <c r="E60" s="44">
        <f>IFERROR(E59/E57,"-")</f>
        <v>0.2857142857142857</v>
      </c>
      <c r="F60" s="44">
        <f t="shared" ref="F60:I60" si="7">IFERROR(F59/F57,"-")</f>
        <v>0.48717948717948717</v>
      </c>
      <c r="G60" s="44">
        <f t="shared" si="7"/>
        <v>0.8</v>
      </c>
      <c r="H60" s="44" t="str">
        <f t="shared" si="7"/>
        <v>-</v>
      </c>
      <c r="I60" s="93" t="str">
        <f t="shared" si="7"/>
        <v>-</v>
      </c>
    </row>
    <row r="61" spans="2:9" x14ac:dyDescent="0.25">
      <c r="B61" s="92"/>
      <c r="C61" s="43"/>
      <c r="D61" s="43"/>
      <c r="E61" s="45"/>
      <c r="F61" s="45"/>
      <c r="G61" s="46"/>
      <c r="H61" s="46"/>
      <c r="I61" s="94"/>
    </row>
    <row r="62" spans="2:9" ht="15.75" thickBot="1" x14ac:dyDescent="0.3">
      <c r="B62" s="116" t="s">
        <v>20</v>
      </c>
      <c r="C62" s="117"/>
      <c r="D62" s="117"/>
      <c r="E62" s="118">
        <f>E56</f>
        <v>2017</v>
      </c>
      <c r="F62" s="118">
        <f t="shared" ref="F62:I62" si="8">F56</f>
        <v>2018</v>
      </c>
      <c r="G62" s="118">
        <f t="shared" si="8"/>
        <v>2019</v>
      </c>
      <c r="H62" s="118">
        <f t="shared" si="8"/>
        <v>2020</v>
      </c>
      <c r="I62" s="119">
        <f t="shared" si="8"/>
        <v>2021</v>
      </c>
    </row>
    <row r="63" spans="2:9" ht="15.75" thickTop="1" x14ac:dyDescent="0.25">
      <c r="B63" s="95"/>
      <c r="C63" s="47"/>
      <c r="D63" s="47"/>
      <c r="E63" s="45"/>
      <c r="F63" s="45"/>
      <c r="G63" s="46"/>
      <c r="H63" s="46"/>
      <c r="I63" s="94"/>
    </row>
    <row r="64" spans="2:9" x14ac:dyDescent="0.25">
      <c r="B64" s="96" t="s">
        <v>21</v>
      </c>
      <c r="C64" s="48"/>
      <c r="D64" s="48"/>
      <c r="E64" s="49">
        <f>E45</f>
        <v>450</v>
      </c>
      <c r="F64" s="49">
        <f>F45</f>
        <v>530</v>
      </c>
      <c r="G64" s="49">
        <f>G45</f>
        <v>0</v>
      </c>
      <c r="H64" s="49">
        <f>H45</f>
        <v>0</v>
      </c>
      <c r="I64" s="97">
        <f>I45</f>
        <v>0</v>
      </c>
    </row>
    <row r="65" spans="2:9" x14ac:dyDescent="0.25">
      <c r="B65" s="95" t="s">
        <v>22</v>
      </c>
      <c r="C65" s="47"/>
      <c r="D65" s="47"/>
      <c r="E65" s="50">
        <f>E59-E64</f>
        <v>350</v>
      </c>
      <c r="F65" s="50">
        <f t="shared" ref="F65:I65" si="9">F59-F64</f>
        <v>420</v>
      </c>
      <c r="G65" s="50">
        <f t="shared" si="9"/>
        <v>120</v>
      </c>
      <c r="H65" s="50">
        <f t="shared" si="9"/>
        <v>0</v>
      </c>
      <c r="I65" s="98">
        <f t="shared" si="9"/>
        <v>0</v>
      </c>
    </row>
    <row r="66" spans="2:9" x14ac:dyDescent="0.25">
      <c r="B66" s="95" t="s">
        <v>8</v>
      </c>
      <c r="C66" s="47"/>
      <c r="D66" s="47"/>
      <c r="E66" s="50">
        <f>E38</f>
        <v>0</v>
      </c>
      <c r="F66" s="50">
        <f>F38</f>
        <v>0</v>
      </c>
      <c r="G66" s="50">
        <f>G38</f>
        <v>0</v>
      </c>
      <c r="H66" s="50">
        <f>H38</f>
        <v>0</v>
      </c>
      <c r="I66" s="98">
        <f>I38</f>
        <v>0</v>
      </c>
    </row>
    <row r="67" spans="2:9" x14ac:dyDescent="0.25">
      <c r="B67" s="95" t="s">
        <v>23</v>
      </c>
      <c r="C67" s="47"/>
      <c r="D67" s="47"/>
      <c r="E67" s="50">
        <f>E48</f>
        <v>0</v>
      </c>
      <c r="F67" s="50">
        <f t="shared" ref="F67:I67" si="10">F48</f>
        <v>0</v>
      </c>
      <c r="G67" s="50">
        <f t="shared" si="10"/>
        <v>0</v>
      </c>
      <c r="H67" s="50">
        <f t="shared" si="10"/>
        <v>0</v>
      </c>
      <c r="I67" s="98">
        <f t="shared" si="10"/>
        <v>0</v>
      </c>
    </row>
    <row r="68" spans="2:9" x14ac:dyDescent="0.25">
      <c r="B68" s="99" t="s">
        <v>14</v>
      </c>
      <c r="C68" s="37"/>
      <c r="D68" s="37"/>
      <c r="E68" s="38">
        <f>E65-E66-E67</f>
        <v>350</v>
      </c>
      <c r="F68" s="38">
        <f t="shared" ref="F68:I68" si="11">F65-F66-F67</f>
        <v>420</v>
      </c>
      <c r="G68" s="38">
        <f t="shared" si="11"/>
        <v>120</v>
      </c>
      <c r="H68" s="38">
        <f t="shared" si="11"/>
        <v>0</v>
      </c>
      <c r="I68" s="100">
        <f t="shared" si="11"/>
        <v>0</v>
      </c>
    </row>
    <row r="69" spans="2:9" x14ac:dyDescent="0.25">
      <c r="B69" s="101"/>
      <c r="C69" s="102"/>
      <c r="D69" s="102"/>
      <c r="E69" s="102"/>
      <c r="F69" s="102"/>
      <c r="G69" s="102"/>
      <c r="H69" s="102"/>
      <c r="I69" s="103"/>
    </row>
  </sheetData>
  <mergeCells count="43">
    <mergeCell ref="B48:C48"/>
    <mergeCell ref="B49:C49"/>
    <mergeCell ref="G2:I3"/>
    <mergeCell ref="B21:C21"/>
    <mergeCell ref="B44:C44"/>
    <mergeCell ref="B27:C27"/>
    <mergeCell ref="B6:C6"/>
    <mergeCell ref="B7:C7"/>
    <mergeCell ref="B8:C8"/>
    <mergeCell ref="B16:C16"/>
    <mergeCell ref="B9:C9"/>
    <mergeCell ref="B11:C11"/>
    <mergeCell ref="B12:C12"/>
    <mergeCell ref="B13:C13"/>
    <mergeCell ref="B14:C14"/>
    <mergeCell ref="B15:C15"/>
    <mergeCell ref="B32:C32"/>
    <mergeCell ref="B18:C18"/>
    <mergeCell ref="B20:C20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  <mergeCell ref="B33:C33"/>
    <mergeCell ref="B34:C34"/>
    <mergeCell ref="B35:C35"/>
    <mergeCell ref="B36:C36"/>
    <mergeCell ref="B37:C37"/>
    <mergeCell ref="B38:C38"/>
    <mergeCell ref="B45:C45"/>
    <mergeCell ref="B47:C47"/>
    <mergeCell ref="B2:E3"/>
    <mergeCell ref="B4:C4"/>
    <mergeCell ref="B40:C40"/>
    <mergeCell ref="B41:C41"/>
    <mergeCell ref="B42:C42"/>
    <mergeCell ref="B43:C43"/>
    <mergeCell ref="B39:C39"/>
  </mergeCells>
  <conditionalFormatting sqref="E65:I65 E68:I68">
    <cfRule type="cellIs" dxfId="0" priority="1" operator="lessThan">
      <formula>0</formula>
    </cfRule>
  </conditionalFormatting>
  <dataValidations count="8">
    <dataValidation allowBlank="1" showInputMessage="1" showErrorMessage="1" prompt="Net profit is automatically calculated for each month &amp; year based on gross profit &amp; total expenses" sqref="B47:B49"/>
    <dataValidation allowBlank="1" showInputMessage="1" showErrorMessage="1" prompt="A trend chart for expenses over time is in this column" sqref="D20:D21 D27"/>
    <dataValidation allowBlank="1" showInputMessage="1" showErrorMessage="1" prompt="Enter expenses in this column" sqref="B20:B21 B27"/>
    <dataValidation allowBlank="1" showInputMessage="1" showErrorMessage="1" prompt="Gross profit for each month and year is automatically calculated in this row based on total sales &amp; total costs of sales" sqref="B18"/>
    <dataValidation allowBlank="1" showInputMessage="1" showErrorMessage="1" prompt="A trend chart for costs over time is in this column" sqref="D11"/>
    <dataValidation allowBlank="1" showInputMessage="1" showErrorMessage="1" prompt="Enter cost of sales in this column" sqref="B11"/>
    <dataValidation allowBlank="1" showInputMessage="1" showErrorMessage="1" prompt="A trend chart for revenue over time is in this column" sqref="D6"/>
    <dataValidation allowBlank="1" showInputMessage="1" showErrorMessage="1" prompt="Enter revenue generated by sales in this column" sqref="B6"/>
  </dataValidations>
  <printOptions horizontalCentered="1"/>
  <pageMargins left="0.7" right="0.7" top="0.75" bottom="0.75" header="0.3" footer="0.3"/>
  <pageSetup scale="64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'Pro Forma Income Statement'!E22:I22</xm:f>
              <xm:sqref>D22</xm:sqref>
            </x14:sparkline>
            <x14:sparkline>
              <xm:f>'Pro Forma Income Statement'!E23:I23</xm:f>
              <xm:sqref>D23</xm:sqref>
            </x14:sparkline>
            <x14:sparkline>
              <xm:f>'Pro Forma Income Statement'!E24:I24</xm:f>
              <xm:sqref>D24</xm:sqref>
            </x14:sparkline>
            <x14:sparkline>
              <xm:f>'Pro Forma Income Statement'!E25:I25</xm:f>
              <xm:sqref>D25</xm:sqref>
            </x14:sparkline>
            <x14:sparkline>
              <xm:f>'Pro Forma Income Statement'!E26:I26</xm:f>
              <xm:sqref>D26</xm:sqref>
            </x14:sparkline>
            <x14:sparkline>
              <xm:f>'Pro Forma Income Statement'!E28:I28</xm:f>
              <xm:sqref>D28</xm:sqref>
            </x14:sparkline>
            <x14:sparkline>
              <xm:f>'Pro Forma Income Statement'!E29:I29</xm:f>
              <xm:sqref>D29</xm:sqref>
            </x14:sparkline>
            <x14:sparkline>
              <xm:f>'Pro Forma Income Statement'!E30:I30</xm:f>
              <xm:sqref>D30</xm:sqref>
            </x14:sparkline>
            <x14:sparkline>
              <xm:f>'Pro Forma Income Statement'!E31:I31</xm:f>
              <xm:sqref>D31</xm:sqref>
            </x14:sparkline>
            <x14:sparkline>
              <xm:f>'Pro Forma Income Statement'!E32:I32</xm:f>
              <xm:sqref>D32</xm:sqref>
            </x14:sparkline>
            <x14:sparkline>
              <xm:f>'Pro Forma Income Statement'!E33:I33</xm:f>
              <xm:sqref>D33</xm:sqref>
            </x14:sparkline>
            <x14:sparkline>
              <xm:f>'Pro Forma Income Statement'!E34:I34</xm:f>
              <xm:sqref>D34</xm:sqref>
            </x14:sparkline>
            <x14:sparkline>
              <xm:f>'Pro Forma Income Statement'!E35:I35</xm:f>
              <xm:sqref>D35</xm:sqref>
            </x14:sparkline>
            <x14:sparkline>
              <xm:f>'Pro Forma Income Statement'!E36:I36</xm:f>
              <xm:sqref>D36</xm:sqref>
            </x14:sparkline>
            <x14:sparkline>
              <xm:f>'Pro Forma Income Statement'!E37:I37</xm:f>
              <xm:sqref>D37</xm:sqref>
            </x14:sparkline>
            <x14:sparkline>
              <xm:f>'Pro Forma Income Statement'!E38:I38</xm:f>
              <xm:sqref>D38</xm:sqref>
            </x14:sparkline>
            <x14:sparkline>
              <xm:f>'Pro Forma Income Statement'!E39:I39</xm:f>
              <xm:sqref>D39</xm:sqref>
            </x14:sparkline>
            <x14:sparkline>
              <xm:f>'Pro Forma Income Statement'!E40:I40</xm:f>
              <xm:sqref>D40</xm:sqref>
            </x14:sparkline>
            <x14:sparkline>
              <xm:f>'Pro Forma Income Statement'!E41:I41</xm:f>
              <xm:sqref>D41</xm:sqref>
            </x14:sparkline>
            <x14:sparkline>
              <xm:f>'Pro Forma Income Statement'!E42:I42</xm:f>
              <xm:sqref>D42</xm:sqref>
            </x14:sparkline>
            <x14:sparkline>
              <xm:f>'Pro Forma Income Statement'!E43:I43</xm:f>
              <xm:sqref>D43</xm:sqref>
            </x14:sparkline>
            <x14:sparkline>
              <xm:f>'Pro Forma Income Statement'!E45:I45</xm:f>
              <xm:sqref>D45</xm:sqref>
            </x14:sparkline>
          </x14:sparklines>
        </x14:sparklineGroup>
        <x14:sparklineGroup displayEmptyCellsAs="gap" high="1" low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'Pro Forma Income Statement'!E7:I7</xm:f>
              <xm:sqref>D7</xm:sqref>
            </x14:sparkline>
            <x14:sparkline>
              <xm:f>'Pro Forma Income Statement'!E8:I8</xm:f>
              <xm:sqref>D8</xm:sqref>
            </x14:sparkline>
            <x14:sparkline>
              <xm:f>'Pro Forma Income Statement'!E9:I9</xm:f>
              <xm:sqref>D9</xm:sqref>
            </x14:sparkline>
          </x14:sparklines>
        </x14:sparklineGroup>
        <x14:sparklineGroup displayEmptyCellsAs="gap" high="1" low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'Pro Forma Income Statement'!E12:I12</xm:f>
              <xm:sqref>D12</xm:sqref>
            </x14:sparkline>
            <x14:sparkline>
              <xm:f>'Pro Forma Income Statement'!E13:I13</xm:f>
              <xm:sqref>D13</xm:sqref>
            </x14:sparkline>
            <x14:sparkline>
              <xm:f>'Pro Forma Income Statement'!E14:I14</xm:f>
              <xm:sqref>D14</xm:sqref>
            </x14:sparkline>
            <x14:sparkline>
              <xm:f>'Pro Forma Income Statement'!E15:I15</xm:f>
              <xm:sqref>D15</xm:sqref>
            </x14:sparkline>
            <x14:sparkline>
              <xm:f>'Pro Forma Income Statement'!E16:I16</xm:f>
              <xm:sqref>D16</xm:sqref>
            </x14:sparkline>
          </x14:sparklines>
        </x14:sparklineGroup>
        <x14:sparklineGroup displayEmptyCellsAs="gap" high="1" low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'Pro Forma Income Statement'!E44:I44</xm:f>
              <xm:sqref>D44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 Forma Income Statement</vt:lpstr>
      <vt:lpstr>©</vt:lpstr>
      <vt:lpstr>'Pro Forma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2018-09-14T19:09:00Z</dcterms:modified>
</cp:coreProperties>
</file>