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Home Repair Estimate Template\"/>
    </mc:Choice>
  </mc:AlternateContent>
  <bookViews>
    <workbookView xWindow="0" yWindow="0" windowWidth="23040" windowHeight="9192"/>
  </bookViews>
  <sheets>
    <sheet name="Home Repair Estimate" sheetId="1" r:id="rId1"/>
    <sheet name="Useful Tips" sheetId="4" r:id="rId2"/>
    <sheet name="©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52" i="1" s="1"/>
  <c r="I45" i="1" l="1"/>
  <c r="I44" i="1"/>
  <c r="I43" i="1"/>
  <c r="I42" i="1"/>
  <c r="I40" i="1"/>
  <c r="I39" i="1"/>
  <c r="I38" i="1"/>
  <c r="I37" i="1"/>
  <c r="I17" i="1"/>
  <c r="I35" i="1"/>
  <c r="I34" i="1"/>
  <c r="I33" i="1"/>
  <c r="I32" i="1"/>
  <c r="I30" i="1"/>
  <c r="I29" i="1"/>
  <c r="I28" i="1"/>
  <c r="I27" i="1"/>
  <c r="I25" i="1"/>
  <c r="I24" i="1"/>
  <c r="I23" i="1"/>
  <c r="I22" i="1"/>
  <c r="I20" i="1"/>
  <c r="I19" i="1"/>
  <c r="I18" i="1"/>
  <c r="I46" i="1" l="1"/>
  <c r="I41" i="1"/>
  <c r="I31" i="1"/>
  <c r="I36" i="1"/>
  <c r="I26" i="1"/>
  <c r="I21" i="1"/>
  <c r="I48" i="1" l="1"/>
</calcChain>
</file>

<file path=xl/sharedStrings.xml><?xml version="1.0" encoding="utf-8"?>
<sst xmlns="http://schemas.openxmlformats.org/spreadsheetml/2006/main" count="64" uniqueCount="54">
  <si>
    <t>Project Description:</t>
  </si>
  <si>
    <t>Customer:</t>
  </si>
  <si>
    <t>Total</t>
  </si>
  <si>
    <t>Sub Total</t>
  </si>
  <si>
    <t>Tax Rate</t>
  </si>
  <si>
    <t>Sales Tax</t>
  </si>
  <si>
    <t>Shipping and Handling</t>
  </si>
  <si>
    <t>Grand Total</t>
  </si>
  <si>
    <t>Payment Method: we accept Visa, Master, Payoneer</t>
  </si>
  <si>
    <t>Signature</t>
  </si>
  <si>
    <t>Client Address</t>
  </si>
  <si>
    <t>Client Phone</t>
  </si>
  <si>
    <t>Client E-mail</t>
  </si>
  <si>
    <t>Company Address, City, ZIP Code &amp; State</t>
  </si>
  <si>
    <t>Phone Number</t>
  </si>
  <si>
    <t>E-mail</t>
  </si>
  <si>
    <t>CLIENT NAME</t>
  </si>
  <si>
    <t>Category</t>
  </si>
  <si>
    <t>Description of Repair</t>
  </si>
  <si>
    <t>Sq.Ft.</t>
  </si>
  <si>
    <t>Per Sq.Ft.</t>
  </si>
  <si>
    <t>ROOF</t>
  </si>
  <si>
    <t>Shingles Change</t>
  </si>
  <si>
    <t>Leak Repair</t>
  </si>
  <si>
    <t>Vent Repair</t>
  </si>
  <si>
    <t>Other</t>
  </si>
  <si>
    <t>PAINTING</t>
  </si>
  <si>
    <t>Fence Painting</t>
  </si>
  <si>
    <t>Exterior Painting</t>
  </si>
  <si>
    <t>Trim</t>
  </si>
  <si>
    <t>Deck Painting</t>
  </si>
  <si>
    <t>MASONRY</t>
  </si>
  <si>
    <t>Concrete Path</t>
  </si>
  <si>
    <t>Chimney Repair</t>
  </si>
  <si>
    <t>Brick Wall</t>
  </si>
  <si>
    <t>GUTTERS</t>
  </si>
  <si>
    <t>Gutter Covers</t>
  </si>
  <si>
    <t>Downspouts</t>
  </si>
  <si>
    <t>Splash Block</t>
  </si>
  <si>
    <t>End Cap</t>
  </si>
  <si>
    <t>Date: 01/01/2020</t>
  </si>
  <si>
    <t>Estimate # : 0001</t>
  </si>
  <si>
    <t>ELECTRICAL</t>
  </si>
  <si>
    <t>Electrical Cable Distribution</t>
  </si>
  <si>
    <t>Switches and Outlets Repair/Installation</t>
  </si>
  <si>
    <t>Lighting Fixtures Repair/Installation</t>
  </si>
  <si>
    <t>MISCELLANEOUS</t>
  </si>
  <si>
    <t>Cleaning Out Plumbing Traps</t>
  </si>
  <si>
    <t>Broken Windows Replacement</t>
  </si>
  <si>
    <t>Simple replacement of worn or used components intended to be periodically renewed by a home-owner.</t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</si>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</sst>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C09]#,##0.00"/>
    <numFmt numFmtId="165" formatCode="0&quot;%&quot;"/>
  </numFmts>
  <fonts count="18" x14ac:knownFonts="1">
    <font>
      <sz val="11"/>
      <color theme="1"/>
      <name val="Calibri"/>
      <family val="2"/>
      <scheme val="minor"/>
    </font>
    <font>
      <sz val="12"/>
      <color rgb="FFE78441"/>
      <name val="Century Gothic"/>
      <family val="2"/>
    </font>
    <font>
      <sz val="11"/>
      <color theme="1"/>
      <name val="Century Gothic"/>
      <family val="2"/>
    </font>
    <font>
      <sz val="9"/>
      <color theme="1" tint="0.499984740745262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entury Gothic"/>
      <family val="2"/>
    </font>
    <font>
      <b/>
      <sz val="10"/>
      <color rgb="FF232323"/>
      <name val="Century Gothic"/>
      <family val="2"/>
    </font>
    <font>
      <b/>
      <sz val="9"/>
      <color rgb="FF232323"/>
      <name val="Century Gothic"/>
      <family val="2"/>
    </font>
    <font>
      <sz val="10"/>
      <color theme="1" tint="0.34998626667073579"/>
      <name val="Century Gothic"/>
      <family val="2"/>
    </font>
    <font>
      <sz val="12"/>
      <color theme="0"/>
      <name val="Century Gothic"/>
      <family val="2"/>
    </font>
    <font>
      <sz val="12"/>
      <color rgb="FF232323"/>
      <name val="Century Gothic"/>
      <family val="2"/>
    </font>
    <font>
      <b/>
      <sz val="11"/>
      <color rgb="FF232323"/>
      <name val="Century Gothic"/>
      <family val="2"/>
    </font>
    <font>
      <sz val="9"/>
      <color theme="1" tint="0.34998626667073579"/>
      <name val="Century Gothic"/>
      <family val="2"/>
    </font>
    <font>
      <sz val="18"/>
      <color rgb="FFE78441"/>
      <name val="Century Gothic"/>
      <family val="2"/>
    </font>
    <font>
      <b/>
      <sz val="12"/>
      <color rgb="FF232323"/>
      <name val="Century Gothic"/>
      <family val="2"/>
    </font>
    <font>
      <b/>
      <sz val="12"/>
      <color rgb="FFFFE600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232323"/>
        <bgColor indexed="64"/>
      </patternFill>
    </fill>
    <fill>
      <patternFill patternType="solid">
        <fgColor rgb="FFFFE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rgb="FF232323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rgb="FF232323"/>
      </top>
      <bottom style="thin">
        <color rgb="FF232323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0" fontId="6" fillId="0" borderId="3" xfId="0" applyFont="1" applyBorder="1"/>
    <xf numFmtId="0" fontId="2" fillId="0" borderId="3" xfId="0" applyFont="1" applyBorder="1"/>
    <xf numFmtId="164" fontId="11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16" fillId="0" borderId="0" xfId="1"/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165" fontId="11" fillId="4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32323"/>
      <color rgb="FFFF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185530</xdr:colOff>
      <xdr:row>1</xdr:row>
      <xdr:rowOff>121239</xdr:rowOff>
    </xdr:from>
    <xdr:to>
      <xdr:col>9</xdr:col>
      <xdr:colOff>0</xdr:colOff>
      <xdr:row>3</xdr:row>
      <xdr:rowOff>168635</xdr:rowOff>
    </xdr:to>
    <xdr:sp textlink="">
      <xdr:nvSpPr>
        <xdr:cNvPr id="2" name="Text Box 1"/>
        <xdr:cNvSpPr txBox="1"/>
      </xdr:nvSpPr>
      <xdr:spPr>
        <a:xfrm>
          <a:off x="2570921" y="306769"/>
          <a:ext cx="4240697" cy="41845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sr-Latn-RS" sz="2000" b="1" spc="500">
              <a:solidFill>
                <a:srgbClr val="232323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Calibri" panose="020F0502020204030204" pitchFamily="34" charset="0"/>
            </a:rPr>
            <a:t>Home Repair</a:t>
          </a:r>
          <a:r>
            <a:rPr lang="en-US" sz="2000" b="1" spc="500">
              <a:solidFill>
                <a:srgbClr val="232323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2000" b="1" spc="500">
              <a:solidFill>
                <a:srgbClr val="FFE6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Calibri" panose="020F0502020204030204" pitchFamily="34" charset="0"/>
            </a:rPr>
            <a:t>Estimate</a:t>
          </a:r>
          <a:endParaRPr lang="en-US" sz="1050" b="1">
            <a:solidFill>
              <a:srgbClr val="FFE600"/>
            </a:solidFill>
            <a:effectLst/>
            <a:latin typeface="Century Gothic" panose="020B050202020202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316524</xdr:colOff>
      <xdr:row>0</xdr:row>
      <xdr:rowOff>113732</xdr:rowOff>
    </xdr:from>
    <xdr:to>
      <xdr:col>1</xdr:col>
      <xdr:colOff>473303</xdr:colOff>
      <xdr:row>4</xdr:row>
      <xdr:rowOff>164125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524" y="113732"/>
          <a:ext cx="1323225" cy="923762"/>
        </a:xfrm>
        <a:prstGeom prst="rect">
          <a:avLst/>
        </a:prstGeom>
      </xdr:spPr>
    </xdr:pic>
    <xdr:clientData/>
  </xdr:twoCellAnchor>
  <xdr:twoCellAnchor>
    <xdr:from>
      <xdr:col>0</xdr:col>
      <xdr:colOff>17583</xdr:colOff>
      <xdr:row>0</xdr:row>
      <xdr:rowOff>11722</xdr:rowOff>
    </xdr:from>
    <xdr:to>
      <xdr:col>4</xdr:col>
      <xdr:colOff>230491</xdr:colOff>
      <xdr:row>0</xdr:row>
      <xdr:rowOff>83722</xdr:rowOff>
    </xdr:to>
    <xdr:sp textlink="">
      <xdr:nvSpPr>
        <xdr:cNvPr id="17" name="Rectangle 16"/>
        <xdr:cNvSpPr/>
      </xdr:nvSpPr>
      <xdr:spPr>
        <a:xfrm>
          <a:off x="17583" y="11722"/>
          <a:ext cx="3384000" cy="72000"/>
        </a:xfrm>
        <a:prstGeom prst="rect">
          <a:avLst/>
        </a:prstGeom>
        <a:solidFill>
          <a:srgbClr val="2323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Latn-RS" sz="1100"/>
            <a:t>4</a:t>
          </a:r>
          <a:endParaRPr lang="en-GB" sz="1100"/>
        </a:p>
      </xdr:txBody>
    </xdr:sp>
    <xdr:clientData/>
  </xdr:twoCellAnchor>
  <xdr:twoCellAnchor>
    <xdr:from>
      <xdr:col>4</xdr:col>
      <xdr:colOff>246188</xdr:colOff>
      <xdr:row>0</xdr:row>
      <xdr:rowOff>11722</xdr:rowOff>
    </xdr:from>
    <xdr:to>
      <xdr:col>9</xdr:col>
      <xdr:colOff>25342</xdr:colOff>
      <xdr:row>0</xdr:row>
      <xdr:rowOff>83722</xdr:rowOff>
    </xdr:to>
    <xdr:sp textlink="">
      <xdr:nvSpPr>
        <xdr:cNvPr id="18" name="Rectangle 17"/>
        <xdr:cNvSpPr/>
      </xdr:nvSpPr>
      <xdr:spPr>
        <a:xfrm>
          <a:off x="3417280" y="11722"/>
          <a:ext cx="3384000" cy="72000"/>
        </a:xfrm>
        <a:prstGeom prst="rect">
          <a:avLst/>
        </a:prstGeom>
        <a:solidFill>
          <a:srgbClr val="FFE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Latn-RS" sz="1100"/>
            <a:t>4</a:t>
          </a:r>
          <a:endParaRPr lang="en-GB" sz="1100"/>
        </a:p>
      </xdr:txBody>
    </xdr:sp>
    <xdr:clientData/>
  </xdr:twoCellAnchor>
  <xdr:twoCellAnchor>
    <xdr:from>
      <xdr:col>0</xdr:col>
      <xdr:colOff>17584</xdr:colOff>
      <xdr:row>56</xdr:row>
      <xdr:rowOff>93783</xdr:rowOff>
    </xdr:from>
    <xdr:to>
      <xdr:col>4</xdr:col>
      <xdr:colOff>230492</xdr:colOff>
      <xdr:row>56</xdr:row>
      <xdr:rowOff>165783</xdr:rowOff>
    </xdr:to>
    <xdr:sp textlink="">
      <xdr:nvSpPr>
        <xdr:cNvPr id="19" name="Rectangle 18"/>
        <xdr:cNvSpPr/>
      </xdr:nvSpPr>
      <xdr:spPr>
        <a:xfrm>
          <a:off x="17584" y="10029091"/>
          <a:ext cx="3384000" cy="72000"/>
        </a:xfrm>
        <a:prstGeom prst="rect">
          <a:avLst/>
        </a:prstGeom>
        <a:solidFill>
          <a:srgbClr val="2323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Latn-RS" sz="1100"/>
            <a:t>4</a:t>
          </a:r>
          <a:endParaRPr lang="en-GB" sz="1100"/>
        </a:p>
      </xdr:txBody>
    </xdr:sp>
    <xdr:clientData/>
  </xdr:twoCellAnchor>
  <xdr:twoCellAnchor>
    <xdr:from>
      <xdr:col>4</xdr:col>
      <xdr:colOff>246189</xdr:colOff>
      <xdr:row>56</xdr:row>
      <xdr:rowOff>93783</xdr:rowOff>
    </xdr:from>
    <xdr:to>
      <xdr:col>9</xdr:col>
      <xdr:colOff>25343</xdr:colOff>
      <xdr:row>56</xdr:row>
      <xdr:rowOff>165783</xdr:rowOff>
    </xdr:to>
    <xdr:sp textlink="">
      <xdr:nvSpPr>
        <xdr:cNvPr id="20" name="Rectangle 19"/>
        <xdr:cNvSpPr/>
      </xdr:nvSpPr>
      <xdr:spPr>
        <a:xfrm>
          <a:off x="3417281" y="10029091"/>
          <a:ext cx="3384000" cy="72000"/>
        </a:xfrm>
        <a:prstGeom prst="rect">
          <a:avLst/>
        </a:prstGeom>
        <a:solidFill>
          <a:srgbClr val="FFE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r-Latn-RS" sz="1100"/>
            <a:t>4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hyperlink" Target="http://templatelab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6"/>
  <sheetViews>
    <sheetView tabSelected="1" zoomScaleNormal="100" workbookViewId="0">
      <selection activeCell="A6" sqref="A6"/>
    </sheetView>
  </sheetViews>
  <sheetFormatPr defaultRowHeight="13.8" x14ac:dyDescent="0.25"/>
  <cols>
    <col min="1" max="1" width="17" style="1" customWidth="1"/>
    <col min="2" max="3" width="8.88671875" style="1"/>
    <col min="4" max="4" width="11.44140625" style="1" customWidth="1"/>
    <col min="5" max="5" width="9.21875" style="1" customWidth="1"/>
    <col min="6" max="6" width="6.21875" style="1" customWidth="1"/>
    <col min="7" max="7" width="8.21875" style="1" customWidth="1"/>
    <col min="8" max="9" width="14.44140625" style="1" customWidth="1"/>
    <col min="10" max="10" width="0.5546875" style="1" customWidth="1"/>
    <col min="11" max="16384" width="8.88671875" style="1"/>
  </cols>
  <sheetData>
    <row r="4" spans="1:9" ht="27" customHeight="1" x14ac:dyDescent="0.25">
      <c r="A4" s="4"/>
      <c r="B4" s="4"/>
      <c r="C4" s="4"/>
      <c r="D4" s="4"/>
      <c r="E4" s="5"/>
      <c r="F4" s="5"/>
      <c r="G4" s="6"/>
      <c r="H4" s="6"/>
      <c r="I4" s="6"/>
    </row>
    <row r="5" spans="1:9" ht="18.600000000000001" customHeight="1" x14ac:dyDescent="0.25">
      <c r="A5" s="48"/>
      <c r="B5" s="48"/>
      <c r="C5" s="48"/>
      <c r="D5" s="7"/>
      <c r="E5" s="7"/>
      <c r="F5" s="42" t="s">
        <v>0</v>
      </c>
      <c r="G5" s="42"/>
      <c r="H5" s="42"/>
      <c r="I5" s="42"/>
    </row>
    <row r="6" spans="1:9" ht="12" customHeight="1" x14ac:dyDescent="0.25">
      <c r="A6" s="3" t="s">
        <v>13</v>
      </c>
      <c r="B6" s="8"/>
      <c r="C6" s="8"/>
      <c r="D6" s="8"/>
      <c r="F6" s="43" t="s">
        <v>49</v>
      </c>
      <c r="G6" s="43"/>
      <c r="H6" s="43"/>
      <c r="I6" s="43"/>
    </row>
    <row r="7" spans="1:9" ht="12" customHeight="1" x14ac:dyDescent="0.25">
      <c r="A7" s="3" t="s">
        <v>14</v>
      </c>
      <c r="B7" s="9"/>
      <c r="C7" s="9"/>
      <c r="D7" s="9"/>
      <c r="F7" s="43"/>
      <c r="G7" s="43"/>
      <c r="H7" s="43"/>
      <c r="I7" s="43"/>
    </row>
    <row r="8" spans="1:9" ht="12" customHeight="1" x14ac:dyDescent="0.25">
      <c r="A8" s="3" t="s">
        <v>15</v>
      </c>
      <c r="B8" s="9"/>
      <c r="C8" s="9"/>
      <c r="D8" s="9"/>
      <c r="F8" s="43"/>
      <c r="G8" s="43"/>
      <c r="H8" s="43"/>
      <c r="I8" s="43"/>
    </row>
    <row r="9" spans="1:9" ht="7.2" customHeight="1" x14ac:dyDescent="0.25">
      <c r="F9" s="43"/>
      <c r="G9" s="43"/>
      <c r="H9" s="43"/>
      <c r="I9" s="43"/>
    </row>
    <row r="10" spans="1:9" x14ac:dyDescent="0.25">
      <c r="A10" s="49" t="s">
        <v>1</v>
      </c>
      <c r="B10" s="49"/>
      <c r="C10" s="49"/>
      <c r="D10" s="2"/>
      <c r="F10" s="43"/>
      <c r="G10" s="43"/>
      <c r="H10" s="43"/>
      <c r="I10" s="43"/>
    </row>
    <row r="11" spans="1:9" ht="12" customHeight="1" x14ac:dyDescent="0.25">
      <c r="A11" s="33" t="s">
        <v>16</v>
      </c>
      <c r="B11" s="33"/>
      <c r="C11" s="33"/>
      <c r="D11" s="33"/>
      <c r="F11" s="43"/>
      <c r="G11" s="43"/>
      <c r="H11" s="43"/>
      <c r="I11" s="43"/>
    </row>
    <row r="12" spans="1:9" ht="12" customHeight="1" x14ac:dyDescent="0.25">
      <c r="A12" s="33" t="s">
        <v>10</v>
      </c>
      <c r="B12" s="33"/>
      <c r="C12" s="33"/>
      <c r="D12" s="33"/>
      <c r="F12" s="43"/>
      <c r="G12" s="43"/>
      <c r="H12" s="43"/>
      <c r="I12" s="43"/>
    </row>
    <row r="13" spans="1:9" ht="12" customHeight="1" x14ac:dyDescent="0.25">
      <c r="A13" s="33" t="s">
        <v>11</v>
      </c>
      <c r="B13" s="33"/>
      <c r="C13" s="33"/>
      <c r="D13" s="33"/>
      <c r="F13" s="43"/>
      <c r="G13" s="43"/>
      <c r="H13" s="43"/>
      <c r="I13" s="43"/>
    </row>
    <row r="14" spans="1:9" ht="12" customHeight="1" x14ac:dyDescent="0.25">
      <c r="A14" s="33" t="s">
        <v>12</v>
      </c>
      <c r="B14" s="33"/>
      <c r="C14" s="33"/>
      <c r="D14" s="33"/>
      <c r="F14" s="43"/>
      <c r="G14" s="43"/>
      <c r="H14" s="43"/>
      <c r="I14" s="43"/>
    </row>
    <row r="16" spans="1:9" ht="18" customHeight="1" x14ac:dyDescent="0.25">
      <c r="A16" s="29" t="s">
        <v>17</v>
      </c>
      <c r="B16" s="50" t="s">
        <v>18</v>
      </c>
      <c r="C16" s="50"/>
      <c r="D16" s="50"/>
      <c r="E16" s="50"/>
      <c r="F16" s="51" t="s">
        <v>19</v>
      </c>
      <c r="G16" s="51"/>
      <c r="H16" s="29" t="s">
        <v>20</v>
      </c>
      <c r="I16" s="29" t="s">
        <v>2</v>
      </c>
    </row>
    <row r="17" spans="1:9" x14ac:dyDescent="0.25">
      <c r="A17" s="17" t="s">
        <v>21</v>
      </c>
      <c r="B17" s="33" t="s">
        <v>22</v>
      </c>
      <c r="C17" s="33"/>
      <c r="D17" s="33"/>
      <c r="E17" s="33"/>
      <c r="F17" s="44">
        <v>1</v>
      </c>
      <c r="G17" s="44"/>
      <c r="H17" s="18">
        <v>20</v>
      </c>
      <c r="I17" s="24">
        <f>F17*H17</f>
        <v>20</v>
      </c>
    </row>
    <row r="18" spans="1:9" x14ac:dyDescent="0.25">
      <c r="A18" s="19"/>
      <c r="B18" s="33" t="s">
        <v>23</v>
      </c>
      <c r="C18" s="33"/>
      <c r="D18" s="33"/>
      <c r="E18" s="33"/>
      <c r="F18" s="44">
        <v>1</v>
      </c>
      <c r="G18" s="44"/>
      <c r="H18" s="18">
        <v>15</v>
      </c>
      <c r="I18" s="24">
        <f>F18*H18</f>
        <v>15</v>
      </c>
    </row>
    <row r="19" spans="1:9" x14ac:dyDescent="0.25">
      <c r="A19" s="15"/>
      <c r="B19" s="33" t="s">
        <v>24</v>
      </c>
      <c r="C19" s="33"/>
      <c r="D19" s="33"/>
      <c r="E19" s="33"/>
      <c r="F19" s="39">
        <v>4</v>
      </c>
      <c r="G19" s="39"/>
      <c r="H19" s="18">
        <v>20</v>
      </c>
      <c r="I19" s="24">
        <f>F19*H19</f>
        <v>80</v>
      </c>
    </row>
    <row r="20" spans="1:9" x14ac:dyDescent="0.25">
      <c r="A20" s="20"/>
      <c r="B20" s="35" t="s">
        <v>25</v>
      </c>
      <c r="C20" s="35"/>
      <c r="D20" s="35"/>
      <c r="E20" s="35"/>
      <c r="F20" s="36">
        <v>1</v>
      </c>
      <c r="G20" s="36"/>
      <c r="H20" s="21">
        <v>20</v>
      </c>
      <c r="I20" s="25">
        <f t="shared" ref="I20:I30" si="0">F20*H20</f>
        <v>20</v>
      </c>
    </row>
    <row r="21" spans="1:9" x14ac:dyDescent="0.25">
      <c r="A21" s="22"/>
      <c r="B21" s="37"/>
      <c r="C21" s="37"/>
      <c r="D21" s="37"/>
      <c r="E21" s="37"/>
      <c r="F21" s="38"/>
      <c r="G21" s="38"/>
      <c r="H21" s="23" t="s">
        <v>2</v>
      </c>
      <c r="I21" s="26">
        <f>SUM(I17:I20)</f>
        <v>135</v>
      </c>
    </row>
    <row r="22" spans="1:9" x14ac:dyDescent="0.25">
      <c r="A22" s="17" t="s">
        <v>26</v>
      </c>
      <c r="B22" s="33" t="s">
        <v>27</v>
      </c>
      <c r="C22" s="33"/>
      <c r="D22" s="33"/>
      <c r="E22" s="33"/>
      <c r="F22" s="39">
        <v>0</v>
      </c>
      <c r="G22" s="39"/>
      <c r="H22" s="18">
        <v>0</v>
      </c>
      <c r="I22" s="24">
        <f t="shared" si="0"/>
        <v>0</v>
      </c>
    </row>
    <row r="23" spans="1:9" x14ac:dyDescent="0.25">
      <c r="A23" s="19"/>
      <c r="B23" s="33" t="s">
        <v>28</v>
      </c>
      <c r="C23" s="33"/>
      <c r="D23" s="33"/>
      <c r="E23" s="33"/>
      <c r="F23" s="39">
        <v>0</v>
      </c>
      <c r="G23" s="39"/>
      <c r="H23" s="18">
        <v>0</v>
      </c>
      <c r="I23" s="24">
        <f t="shared" si="0"/>
        <v>0</v>
      </c>
    </row>
    <row r="24" spans="1:9" x14ac:dyDescent="0.25">
      <c r="A24" s="15"/>
      <c r="B24" s="33" t="s">
        <v>29</v>
      </c>
      <c r="C24" s="33"/>
      <c r="D24" s="33"/>
      <c r="E24" s="33"/>
      <c r="F24" s="39">
        <v>1</v>
      </c>
      <c r="G24" s="39"/>
      <c r="H24" s="18">
        <v>10</v>
      </c>
      <c r="I24" s="24">
        <f t="shared" si="0"/>
        <v>10</v>
      </c>
    </row>
    <row r="25" spans="1:9" x14ac:dyDescent="0.25">
      <c r="A25" s="20"/>
      <c r="B25" s="35" t="s">
        <v>30</v>
      </c>
      <c r="C25" s="35"/>
      <c r="D25" s="35"/>
      <c r="E25" s="35"/>
      <c r="F25" s="36">
        <v>1</v>
      </c>
      <c r="G25" s="36"/>
      <c r="H25" s="21">
        <v>5</v>
      </c>
      <c r="I25" s="25">
        <f t="shared" si="0"/>
        <v>5</v>
      </c>
    </row>
    <row r="26" spans="1:9" x14ac:dyDescent="0.25">
      <c r="A26" s="22"/>
      <c r="B26" s="37"/>
      <c r="C26" s="37"/>
      <c r="D26" s="37"/>
      <c r="E26" s="37"/>
      <c r="F26" s="38"/>
      <c r="G26" s="38"/>
      <c r="H26" s="23" t="s">
        <v>2</v>
      </c>
      <c r="I26" s="26">
        <f>SUM(I22:I25)</f>
        <v>15</v>
      </c>
    </row>
    <row r="27" spans="1:9" x14ac:dyDescent="0.25">
      <c r="A27" s="17" t="s">
        <v>31</v>
      </c>
      <c r="B27" s="33" t="s">
        <v>32</v>
      </c>
      <c r="C27" s="33"/>
      <c r="D27" s="33"/>
      <c r="E27" s="33"/>
      <c r="F27" s="39">
        <v>1</v>
      </c>
      <c r="G27" s="39"/>
      <c r="H27" s="18">
        <v>5</v>
      </c>
      <c r="I27" s="24">
        <f t="shared" si="0"/>
        <v>5</v>
      </c>
    </row>
    <row r="28" spans="1:9" x14ac:dyDescent="0.25">
      <c r="A28" s="19"/>
      <c r="B28" s="33" t="s">
        <v>33</v>
      </c>
      <c r="C28" s="33"/>
      <c r="D28" s="33"/>
      <c r="E28" s="33"/>
      <c r="F28" s="39">
        <v>1</v>
      </c>
      <c r="G28" s="39"/>
      <c r="H28" s="18">
        <v>5</v>
      </c>
      <c r="I28" s="24">
        <f t="shared" si="0"/>
        <v>5</v>
      </c>
    </row>
    <row r="29" spans="1:9" x14ac:dyDescent="0.25">
      <c r="A29" s="15"/>
      <c r="B29" s="33" t="s">
        <v>34</v>
      </c>
      <c r="C29" s="33"/>
      <c r="D29" s="33"/>
      <c r="E29" s="33"/>
      <c r="F29" s="39">
        <v>1</v>
      </c>
      <c r="G29" s="39"/>
      <c r="H29" s="18">
        <v>5</v>
      </c>
      <c r="I29" s="24">
        <f t="shared" si="0"/>
        <v>5</v>
      </c>
    </row>
    <row r="30" spans="1:9" x14ac:dyDescent="0.25">
      <c r="A30" s="20"/>
      <c r="B30" s="35" t="s">
        <v>25</v>
      </c>
      <c r="C30" s="35"/>
      <c r="D30" s="35"/>
      <c r="E30" s="35"/>
      <c r="F30" s="36">
        <v>0</v>
      </c>
      <c r="G30" s="36"/>
      <c r="H30" s="21">
        <v>5</v>
      </c>
      <c r="I30" s="25">
        <f t="shared" si="0"/>
        <v>0</v>
      </c>
    </row>
    <row r="31" spans="1:9" x14ac:dyDescent="0.25">
      <c r="A31" s="22"/>
      <c r="B31" s="37"/>
      <c r="C31" s="37"/>
      <c r="D31" s="37"/>
      <c r="E31" s="37"/>
      <c r="F31" s="38"/>
      <c r="G31" s="38"/>
      <c r="H31" s="23" t="s">
        <v>2</v>
      </c>
      <c r="I31" s="26">
        <f>SUM(I27:I30)</f>
        <v>15</v>
      </c>
    </row>
    <row r="32" spans="1:9" x14ac:dyDescent="0.25">
      <c r="A32" s="17" t="s">
        <v>35</v>
      </c>
      <c r="B32" s="33" t="s">
        <v>36</v>
      </c>
      <c r="C32" s="33"/>
      <c r="D32" s="33"/>
      <c r="E32" s="33"/>
      <c r="F32" s="39">
        <v>1</v>
      </c>
      <c r="G32" s="39"/>
      <c r="H32" s="18">
        <v>10</v>
      </c>
      <c r="I32" s="24">
        <f t="shared" ref="I32:I35" si="1">F32*H32</f>
        <v>10</v>
      </c>
    </row>
    <row r="33" spans="1:9" x14ac:dyDescent="0.25">
      <c r="A33" s="15"/>
      <c r="B33" s="33" t="s">
        <v>37</v>
      </c>
      <c r="C33" s="33"/>
      <c r="D33" s="33"/>
      <c r="E33" s="33"/>
      <c r="F33" s="39">
        <v>1</v>
      </c>
      <c r="G33" s="39"/>
      <c r="H33" s="18">
        <v>5</v>
      </c>
      <c r="I33" s="24">
        <f t="shared" si="1"/>
        <v>5</v>
      </c>
    </row>
    <row r="34" spans="1:9" x14ac:dyDescent="0.25">
      <c r="A34" s="15"/>
      <c r="B34" s="33" t="s">
        <v>38</v>
      </c>
      <c r="C34" s="33"/>
      <c r="D34" s="33"/>
      <c r="E34" s="33"/>
      <c r="F34" s="39">
        <v>1</v>
      </c>
      <c r="G34" s="39"/>
      <c r="H34" s="18">
        <v>5</v>
      </c>
      <c r="I34" s="24">
        <f t="shared" si="1"/>
        <v>5</v>
      </c>
    </row>
    <row r="35" spans="1:9" x14ac:dyDescent="0.25">
      <c r="A35" s="20"/>
      <c r="B35" s="35" t="s">
        <v>39</v>
      </c>
      <c r="C35" s="35"/>
      <c r="D35" s="35"/>
      <c r="E35" s="35"/>
      <c r="F35" s="36">
        <v>1</v>
      </c>
      <c r="G35" s="36"/>
      <c r="H35" s="21">
        <v>5</v>
      </c>
      <c r="I35" s="25">
        <f t="shared" si="1"/>
        <v>5</v>
      </c>
    </row>
    <row r="36" spans="1:9" x14ac:dyDescent="0.25">
      <c r="A36" s="22"/>
      <c r="B36" s="37"/>
      <c r="C36" s="37"/>
      <c r="D36" s="37"/>
      <c r="E36" s="37"/>
      <c r="F36" s="38"/>
      <c r="G36" s="38"/>
      <c r="H36" s="23" t="s">
        <v>2</v>
      </c>
      <c r="I36" s="26">
        <f>SUM(I32:I35)</f>
        <v>25</v>
      </c>
    </row>
    <row r="37" spans="1:9" x14ac:dyDescent="0.25">
      <c r="A37" s="17" t="s">
        <v>42</v>
      </c>
      <c r="B37" s="33" t="s">
        <v>43</v>
      </c>
      <c r="C37" s="33"/>
      <c r="D37" s="33"/>
      <c r="E37" s="33"/>
      <c r="F37" s="39">
        <v>1</v>
      </c>
      <c r="G37" s="39"/>
      <c r="H37" s="18">
        <v>5</v>
      </c>
      <c r="I37" s="24">
        <f t="shared" ref="I37:I40" si="2">F37*H37</f>
        <v>5</v>
      </c>
    </row>
    <row r="38" spans="1:9" x14ac:dyDescent="0.25">
      <c r="A38" s="15"/>
      <c r="B38" s="33" t="s">
        <v>44</v>
      </c>
      <c r="C38" s="33"/>
      <c r="D38" s="33"/>
      <c r="E38" s="33"/>
      <c r="F38" s="39">
        <v>1</v>
      </c>
      <c r="G38" s="39"/>
      <c r="H38" s="18">
        <v>5</v>
      </c>
      <c r="I38" s="24">
        <f t="shared" si="2"/>
        <v>5</v>
      </c>
    </row>
    <row r="39" spans="1:9" x14ac:dyDescent="0.25">
      <c r="A39" s="15"/>
      <c r="B39" s="33" t="s">
        <v>45</v>
      </c>
      <c r="C39" s="33"/>
      <c r="D39" s="33"/>
      <c r="E39" s="33"/>
      <c r="F39" s="39">
        <v>1</v>
      </c>
      <c r="G39" s="39"/>
      <c r="H39" s="18">
        <v>5</v>
      </c>
      <c r="I39" s="24">
        <f t="shared" si="2"/>
        <v>5</v>
      </c>
    </row>
    <row r="40" spans="1:9" x14ac:dyDescent="0.25">
      <c r="A40" s="20"/>
      <c r="B40" s="35" t="s">
        <v>25</v>
      </c>
      <c r="C40" s="35"/>
      <c r="D40" s="35"/>
      <c r="E40" s="35"/>
      <c r="F40" s="36">
        <v>1</v>
      </c>
      <c r="G40" s="36"/>
      <c r="H40" s="21">
        <v>5</v>
      </c>
      <c r="I40" s="25">
        <f t="shared" si="2"/>
        <v>5</v>
      </c>
    </row>
    <row r="41" spans="1:9" x14ac:dyDescent="0.25">
      <c r="A41" s="22"/>
      <c r="B41" s="37"/>
      <c r="C41" s="37"/>
      <c r="D41" s="37"/>
      <c r="E41" s="37"/>
      <c r="F41" s="38"/>
      <c r="G41" s="38"/>
      <c r="H41" s="23" t="s">
        <v>2</v>
      </c>
      <c r="I41" s="26">
        <f>SUM(I37:I40)</f>
        <v>20</v>
      </c>
    </row>
    <row r="42" spans="1:9" x14ac:dyDescent="0.25">
      <c r="A42" s="17" t="s">
        <v>46</v>
      </c>
      <c r="B42" s="33" t="s">
        <v>47</v>
      </c>
      <c r="C42" s="33"/>
      <c r="D42" s="33"/>
      <c r="E42" s="33"/>
      <c r="F42" s="39">
        <v>1</v>
      </c>
      <c r="G42" s="39"/>
      <c r="H42" s="18">
        <v>10</v>
      </c>
      <c r="I42" s="24">
        <f t="shared" ref="I42:I45" si="3">F42*H42</f>
        <v>10</v>
      </c>
    </row>
    <row r="43" spans="1:9" x14ac:dyDescent="0.25">
      <c r="A43" s="15"/>
      <c r="B43" s="33" t="s">
        <v>48</v>
      </c>
      <c r="C43" s="33"/>
      <c r="D43" s="33"/>
      <c r="E43" s="33"/>
      <c r="F43" s="39">
        <v>1</v>
      </c>
      <c r="G43" s="39"/>
      <c r="H43" s="18">
        <v>10</v>
      </c>
      <c r="I43" s="24">
        <f t="shared" si="3"/>
        <v>10</v>
      </c>
    </row>
    <row r="44" spans="1:9" x14ac:dyDescent="0.25">
      <c r="A44" s="15"/>
      <c r="B44" s="33" t="s">
        <v>25</v>
      </c>
      <c r="C44" s="33"/>
      <c r="D44" s="33"/>
      <c r="E44" s="33"/>
      <c r="F44" s="39">
        <v>1</v>
      </c>
      <c r="G44" s="39"/>
      <c r="H44" s="18">
        <v>10</v>
      </c>
      <c r="I44" s="24">
        <f t="shared" si="3"/>
        <v>10</v>
      </c>
    </row>
    <row r="45" spans="1:9" x14ac:dyDescent="0.25">
      <c r="A45" s="20"/>
      <c r="B45" s="35" t="s">
        <v>25</v>
      </c>
      <c r="C45" s="35"/>
      <c r="D45" s="35"/>
      <c r="E45" s="35"/>
      <c r="F45" s="36">
        <v>1</v>
      </c>
      <c r="G45" s="36"/>
      <c r="H45" s="21">
        <v>10</v>
      </c>
      <c r="I45" s="25">
        <f t="shared" si="3"/>
        <v>10</v>
      </c>
    </row>
    <row r="46" spans="1:9" x14ac:dyDescent="0.25">
      <c r="A46" s="22"/>
      <c r="B46" s="37"/>
      <c r="C46" s="37"/>
      <c r="D46" s="37"/>
      <c r="E46" s="37"/>
      <c r="F46" s="38"/>
      <c r="G46" s="38"/>
      <c r="H46" s="23" t="s">
        <v>2</v>
      </c>
      <c r="I46" s="26">
        <f>SUM(I42:I45)</f>
        <v>40</v>
      </c>
    </row>
    <row r="47" spans="1:9" x14ac:dyDescent="0.25">
      <c r="A47" s="15"/>
      <c r="B47" s="33"/>
      <c r="C47" s="33"/>
      <c r="D47" s="33"/>
      <c r="E47" s="33"/>
      <c r="F47" s="34"/>
      <c r="G47" s="34"/>
      <c r="H47" s="15"/>
      <c r="I47" s="16"/>
    </row>
    <row r="48" spans="1:9" ht="15" x14ac:dyDescent="0.25">
      <c r="A48" s="10"/>
      <c r="B48" s="10"/>
      <c r="C48" s="10"/>
      <c r="D48" s="10"/>
      <c r="E48" s="10"/>
      <c r="F48" s="45" t="s">
        <v>3</v>
      </c>
      <c r="G48" s="45"/>
      <c r="H48" s="45"/>
      <c r="I48" s="27">
        <f>I21+I26+I31+I36+I41</f>
        <v>210</v>
      </c>
    </row>
    <row r="49" spans="1:9" ht="15" x14ac:dyDescent="0.25">
      <c r="A49" s="10"/>
      <c r="B49" s="10"/>
      <c r="C49" s="10"/>
      <c r="D49" s="10"/>
      <c r="E49" s="10"/>
      <c r="F49" s="45" t="s">
        <v>4</v>
      </c>
      <c r="G49" s="45"/>
      <c r="H49" s="45"/>
      <c r="I49" s="53">
        <v>10</v>
      </c>
    </row>
    <row r="50" spans="1:9" ht="15" x14ac:dyDescent="0.25">
      <c r="F50" s="45" t="s">
        <v>5</v>
      </c>
      <c r="G50" s="45"/>
      <c r="H50" s="45"/>
      <c r="I50" s="28">
        <f>I48*I49/100</f>
        <v>21</v>
      </c>
    </row>
    <row r="51" spans="1:9" ht="15" x14ac:dyDescent="0.25">
      <c r="F51" s="45" t="s">
        <v>6</v>
      </c>
      <c r="G51" s="45"/>
      <c r="H51" s="45"/>
      <c r="I51" s="28">
        <v>100</v>
      </c>
    </row>
    <row r="52" spans="1:9" ht="15" x14ac:dyDescent="0.25">
      <c r="F52" s="46" t="s">
        <v>7</v>
      </c>
      <c r="G52" s="46"/>
      <c r="H52" s="46"/>
      <c r="I52" s="14">
        <f>I48+I50+I51</f>
        <v>331</v>
      </c>
    </row>
    <row r="54" spans="1:9" x14ac:dyDescent="0.25">
      <c r="A54" s="40" t="s">
        <v>40</v>
      </c>
      <c r="B54" s="40"/>
      <c r="C54" s="40"/>
      <c r="D54" s="11"/>
      <c r="E54" s="11"/>
      <c r="F54" s="11"/>
    </row>
    <row r="55" spans="1:9" ht="14.4" thickBot="1" x14ac:dyDescent="0.3">
      <c r="A55" s="47" t="s">
        <v>41</v>
      </c>
      <c r="B55" s="47"/>
      <c r="C55" s="47"/>
      <c r="D55" s="11"/>
      <c r="E55" s="11"/>
      <c r="F55" s="12"/>
      <c r="G55" s="13"/>
      <c r="H55" s="13"/>
      <c r="I55" s="13"/>
    </row>
    <row r="56" spans="1:9" x14ac:dyDescent="0.25">
      <c r="A56" s="40" t="s">
        <v>8</v>
      </c>
      <c r="B56" s="40"/>
      <c r="C56" s="40"/>
      <c r="D56" s="40"/>
      <c r="E56" s="40"/>
      <c r="F56" s="40"/>
      <c r="H56" s="41" t="s">
        <v>9</v>
      </c>
      <c r="I56" s="41"/>
    </row>
  </sheetData>
  <mergeCells count="81">
    <mergeCell ref="A5:C5"/>
    <mergeCell ref="A10:C10"/>
    <mergeCell ref="A11:D11"/>
    <mergeCell ref="A12:D12"/>
    <mergeCell ref="F50:H50"/>
    <mergeCell ref="F19:G19"/>
    <mergeCell ref="A13:D13"/>
    <mergeCell ref="A14:D14"/>
    <mergeCell ref="B16:E16"/>
    <mergeCell ref="F16:G16"/>
    <mergeCell ref="B18:E18"/>
    <mergeCell ref="F18:G18"/>
    <mergeCell ref="F23:G23"/>
    <mergeCell ref="F31:G31"/>
    <mergeCell ref="B21:E21"/>
    <mergeCell ref="B22:E22"/>
    <mergeCell ref="A56:F56"/>
    <mergeCell ref="H56:I56"/>
    <mergeCell ref="F5:I5"/>
    <mergeCell ref="F6:I14"/>
    <mergeCell ref="B17:E17"/>
    <mergeCell ref="F17:G17"/>
    <mergeCell ref="B19:E19"/>
    <mergeCell ref="B20:E20"/>
    <mergeCell ref="F20:G20"/>
    <mergeCell ref="F51:H51"/>
    <mergeCell ref="F52:H52"/>
    <mergeCell ref="A54:C54"/>
    <mergeCell ref="A55:C55"/>
    <mergeCell ref="F48:H48"/>
    <mergeCell ref="F49:H49"/>
    <mergeCell ref="F30:G30"/>
    <mergeCell ref="F21:G21"/>
    <mergeCell ref="F22:G22"/>
    <mergeCell ref="B27:E27"/>
    <mergeCell ref="B28:E28"/>
    <mergeCell ref="B29:E29"/>
    <mergeCell ref="F28:G28"/>
    <mergeCell ref="F29:G29"/>
    <mergeCell ref="F24:G24"/>
    <mergeCell ref="F25:G25"/>
    <mergeCell ref="F26:G26"/>
    <mergeCell ref="B23:E23"/>
    <mergeCell ref="B24:E24"/>
    <mergeCell ref="B25:E25"/>
    <mergeCell ref="B26:E26"/>
    <mergeCell ref="F27:G27"/>
    <mergeCell ref="B30:E30"/>
    <mergeCell ref="B31:E31"/>
    <mergeCell ref="B35:E35"/>
    <mergeCell ref="F35:G35"/>
    <mergeCell ref="B36:E36"/>
    <mergeCell ref="F36:G36"/>
    <mergeCell ref="F32:G32"/>
    <mergeCell ref="B33:E33"/>
    <mergeCell ref="F33:G33"/>
    <mergeCell ref="B34:E34"/>
    <mergeCell ref="F34:G34"/>
    <mergeCell ref="B32:E32"/>
    <mergeCell ref="B39:E39"/>
    <mergeCell ref="F39:G39"/>
    <mergeCell ref="B40:E40"/>
    <mergeCell ref="F40:G40"/>
    <mergeCell ref="B37:E37"/>
    <mergeCell ref="F37:G37"/>
    <mergeCell ref="B38:E38"/>
    <mergeCell ref="F38:G38"/>
    <mergeCell ref="B43:E43"/>
    <mergeCell ref="F43:G43"/>
    <mergeCell ref="B44:E44"/>
    <mergeCell ref="F44:G44"/>
    <mergeCell ref="B41:E41"/>
    <mergeCell ref="F41:G41"/>
    <mergeCell ref="B42:E42"/>
    <mergeCell ref="F42:G42"/>
    <mergeCell ref="B47:E47"/>
    <mergeCell ref="F47:G47"/>
    <mergeCell ref="B45:E45"/>
    <mergeCell ref="F45:G45"/>
    <mergeCell ref="B46:E46"/>
    <mergeCell ref="F46:G46"/>
  </mergeCells>
  <printOptions horizontalCentered="1"/>
  <pageMargins left="0.23622047244094491" right="0.23622047244094491" top="0.23622047244094491" bottom="0.23622047244094491" header="0.11811023622047245" footer="0.11811023622047245"/>
  <pageSetup paperSize="9" orientation="portrait" r:id="rId1"/>
  <ignoredErrors>
    <ignoredError sqref="I21 I41 I36 I31 I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RowHeight="14.4" x14ac:dyDescent="0.3"/>
  <cols>
    <col min="2" max="2" width="55.33203125" customWidth="1"/>
  </cols>
  <sheetData>
    <row r="1" spans="1:2" x14ac:dyDescent="0.3">
      <c r="A1" s="52" t="s">
        <v>50</v>
      </c>
      <c r="B1" s="52"/>
    </row>
    <row r="2" spans="1:2" ht="28.2" x14ac:dyDescent="0.3">
      <c r="A2" s="31">
        <v>1</v>
      </c>
      <c r="B2" s="32" t="s">
        <v>51</v>
      </c>
    </row>
    <row r="3" spans="1:2" ht="28.2" x14ac:dyDescent="0.3">
      <c r="A3" s="31">
        <v>2</v>
      </c>
      <c r="B3" s="32" t="s">
        <v>52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30" t="s">
        <v>53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 Repair Estimate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2019-11-09T17:38:36Z</cp:lastPrinted>
  <dcterms:created xsi:type="dcterms:W3CDTF">2019-11-09T16:12:09Z</dcterms:created>
  <dcterms:modified xsi:type="dcterms:W3CDTF">2019-11-10T07:00:41Z</dcterms:modified>
</cp:coreProperties>
</file>