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1\Alexey Nikolayev - Petty Cash\Monthly\"/>
    </mc:Choice>
  </mc:AlternateContent>
  <bookViews>
    <workbookView xWindow="0" yWindow="0" windowWidth="12972" windowHeight="8760"/>
  </bookViews>
  <sheets>
    <sheet name="Monthly Petty Cash Log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6" i="1"/>
  <c r="K24" i="1"/>
  <c r="J19" i="1"/>
  <c r="J30" i="1" s="1"/>
  <c r="J10" i="1"/>
</calcChain>
</file>

<file path=xl/sharedStrings.xml><?xml version="1.0" encoding="utf-8"?>
<sst xmlns="http://schemas.openxmlformats.org/spreadsheetml/2006/main" count="35" uniqueCount="25">
  <si>
    <t>Check #</t>
  </si>
  <si>
    <t>Expense Description</t>
  </si>
  <si>
    <t>Amount</t>
  </si>
  <si>
    <t>Category</t>
  </si>
  <si>
    <t>SEPTEMBER 2021</t>
  </si>
  <si>
    <t>Monthly Petty Cash Log</t>
  </si>
  <si>
    <t>Date</t>
  </si>
  <si>
    <t>CASH IN</t>
  </si>
  <si>
    <t>CASH OUT</t>
  </si>
  <si>
    <t>Category 1</t>
  </si>
  <si>
    <t>Category 2</t>
  </si>
  <si>
    <t>Category 3</t>
  </si>
  <si>
    <t>Expense Category</t>
  </si>
  <si>
    <t>Total</t>
  </si>
  <si>
    <t>END BALANCE</t>
  </si>
  <si>
    <t>XR556255287828882</t>
  </si>
  <si>
    <t>XR556255287828883</t>
  </si>
  <si>
    <t>Lorem Ipsum 1 - Expense Description</t>
  </si>
  <si>
    <t>BEGINNING
BALANCE</t>
  </si>
  <si>
    <t>© TemplateLab.com</t>
  </si>
  <si>
    <t>Lorem Ipsum 2 - Expense Description</t>
  </si>
  <si>
    <t>Lorem Ipsum 3 - Expense Description</t>
  </si>
  <si>
    <t>Lorem Ipsum 4 - Expense Description</t>
  </si>
  <si>
    <t>Lorem Ipsum 5 - Expense Description</t>
  </si>
  <si>
    <t>Lorem Ipsum 6 - Expense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</si>
</sst>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2009]#,##0.00"/>
    <numFmt numFmtId="166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6"/>
      <color theme="1"/>
      <name val="Bahnschrift"/>
      <family val="2"/>
    </font>
    <font>
      <sz val="11"/>
      <color rgb="FFB960A9"/>
      <name val="Bahnschrift"/>
      <family val="2"/>
    </font>
    <font>
      <sz val="11"/>
      <color rgb="FFFADB4C"/>
      <name val="Bahnschrift"/>
      <family val="2"/>
    </font>
    <font>
      <sz val="11"/>
      <color rgb="FFFFC000"/>
      <name val="Bahnschrift"/>
      <family val="2"/>
    </font>
    <font>
      <sz val="11"/>
      <color rgb="FF01B3F6"/>
      <name val="Bahnschrift"/>
      <family val="2"/>
    </font>
    <font>
      <sz val="11"/>
      <color rgb="FF18A698"/>
      <name val="Bahnschrift"/>
      <family val="2"/>
    </font>
    <font>
      <sz val="9"/>
      <color theme="1"/>
      <name val="Bahnschrift"/>
      <family val="2"/>
    </font>
    <font>
      <sz val="12"/>
      <name val="Bahnschrift"/>
      <family val="2"/>
    </font>
    <font>
      <sz val="16"/>
      <color rgb="FF18A698"/>
      <name val="Bahnschrift"/>
      <family val="2"/>
    </font>
    <font>
      <sz val="16"/>
      <color theme="0"/>
      <name val="Bahnschrift"/>
      <family val="2"/>
    </font>
    <font>
      <sz val="22"/>
      <color rgb="FF18A698"/>
      <name val="Bahnschrift"/>
      <family val="2"/>
    </font>
    <font>
      <sz val="16"/>
      <color rgb="FF595959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18A69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/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thin">
        <color theme="1" tint="0.149998474074526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 indent="1"/>
    </xf>
    <xf numFmtId="0" fontId="4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164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left" vertical="center"/>
    </xf>
    <xf numFmtId="49" fontId="13" fillId="2" borderId="0" xfId="0" applyNumberFormat="1" applyFont="1" applyFill="1" applyAlignment="1">
      <alignment horizontal="left" vertical="center" indent="6"/>
    </xf>
    <xf numFmtId="0" fontId="14" fillId="2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8A698"/>
      <color rgb="FF595959"/>
      <color rgb="FFFADB4C"/>
      <color rgb="FF01B3F6"/>
      <color rgb="FFB960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36615</xdr:colOff>
      <xdr:row>6</xdr:row>
      <xdr:rowOff>9348</xdr:rowOff>
    </xdr:from>
    <xdr:to>
      <xdr:col>10</xdr:col>
      <xdr:colOff>669675</xdr:colOff>
      <xdr:row>12</xdr:row>
      <xdr:rowOff>169277</xdr:rowOff>
    </xdr:to>
    <xdr:grpSp>
      <xdr:nvGrpSpPr>
        <xdr:cNvPr id="2" name="Group 1"/>
        <xdr:cNvGrpSpPr/>
      </xdr:nvGrpSpPr>
      <xdr:grpSpPr>
        <a:xfrm>
          <a:off x="7946175" y="1373328"/>
          <a:ext cx="1303620" cy="1287689"/>
          <a:chOff x="2007659" y="1368460"/>
          <a:chExt cx="2630598" cy="2622557"/>
        </a:xfrm>
      </xdr:grpSpPr>
      <xdr:sp macro="" textlink="">
        <xdr:nvSpPr>
          <xdr:cNvPr id="3" name="Freeform 2"/>
          <xdr:cNvSpPr/>
        </xdr:nvSpPr>
        <xdr:spPr>
          <a:xfrm>
            <a:off x="2043240" y="1368460"/>
            <a:ext cx="1276035" cy="1043419"/>
          </a:xfrm>
          <a:custGeom>
            <a:avLst/>
            <a:gdLst>
              <a:gd name="connsiteX0" fmla="*/ 1276035 w 1276035"/>
              <a:gd name="connsiteY0" fmla="*/ 0 h 1043419"/>
              <a:gd name="connsiteX1" fmla="*/ 1276035 w 1276035"/>
              <a:gd name="connsiteY1" fmla="*/ 162042 h 1043419"/>
              <a:gd name="connsiteX2" fmla="*/ 175867 w 1276035"/>
              <a:gd name="connsiteY2" fmla="*/ 971443 h 1043419"/>
              <a:gd name="connsiteX3" fmla="*/ 157360 w 1276035"/>
              <a:gd name="connsiteY3" fmla="*/ 1043419 h 1043419"/>
              <a:gd name="connsiteX4" fmla="*/ 0 w 1276035"/>
              <a:gd name="connsiteY4" fmla="*/ 1005358 h 1043419"/>
              <a:gd name="connsiteX5" fmla="*/ 21110 w 1276035"/>
              <a:gd name="connsiteY5" fmla="*/ 923257 h 1043419"/>
              <a:gd name="connsiteX6" fmla="*/ 1276035 w 1276035"/>
              <a:gd name="connsiteY6" fmla="*/ 0 h 10434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6035" h="1043419">
                <a:moveTo>
                  <a:pt x="1276035" y="0"/>
                </a:moveTo>
                <a:lnTo>
                  <a:pt x="1276035" y="162042"/>
                </a:lnTo>
                <a:cubicBezTo>
                  <a:pt x="759115" y="162042"/>
                  <a:pt x="321718" y="502517"/>
                  <a:pt x="175867" y="971443"/>
                </a:cubicBezTo>
                <a:lnTo>
                  <a:pt x="157360" y="1043419"/>
                </a:lnTo>
                <a:lnTo>
                  <a:pt x="0" y="1005358"/>
                </a:lnTo>
                <a:lnTo>
                  <a:pt x="21110" y="923257"/>
                </a:lnTo>
                <a:cubicBezTo>
                  <a:pt x="187478" y="388369"/>
                  <a:pt x="686402" y="0"/>
                  <a:pt x="1276035" y="0"/>
                </a:cubicBezTo>
                <a:close/>
              </a:path>
            </a:pathLst>
          </a:custGeom>
          <a:solidFill>
            <a:srgbClr val="18A69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/>
              </a:solidFill>
            </a:endParaRPr>
          </a:p>
        </xdr:txBody>
      </xdr:sp>
      <xdr:sp macro="" textlink="">
        <xdr:nvSpPr>
          <xdr:cNvPr id="4" name="Freeform 3"/>
          <xdr:cNvSpPr/>
        </xdr:nvSpPr>
        <xdr:spPr>
          <a:xfrm>
            <a:off x="3319275" y="1368460"/>
            <a:ext cx="1318982" cy="1805441"/>
          </a:xfrm>
          <a:custGeom>
            <a:avLst/>
            <a:gdLst>
              <a:gd name="connsiteX0" fmla="*/ 4982 w 1318982"/>
              <a:gd name="connsiteY0" fmla="*/ 0 h 1805441"/>
              <a:gd name="connsiteX1" fmla="*/ 1318982 w 1318982"/>
              <a:gd name="connsiteY1" fmla="*/ 1314000 h 1805441"/>
              <a:gd name="connsiteX2" fmla="*/ 1259907 w 1318982"/>
              <a:gd name="connsiteY2" fmla="*/ 1704743 h 1805441"/>
              <a:gd name="connsiteX3" fmla="*/ 1223051 w 1318982"/>
              <a:gd name="connsiteY3" fmla="*/ 1805441 h 1805441"/>
              <a:gd name="connsiteX4" fmla="*/ 1072840 w 1318982"/>
              <a:gd name="connsiteY4" fmla="*/ 1744837 h 1805441"/>
              <a:gd name="connsiteX5" fmla="*/ 1105150 w 1318982"/>
              <a:gd name="connsiteY5" fmla="*/ 1656557 h 1805441"/>
              <a:gd name="connsiteX6" fmla="*/ 1156940 w 1318982"/>
              <a:gd name="connsiteY6" fmla="*/ 1314000 h 1805441"/>
              <a:gd name="connsiteX7" fmla="*/ 4982 w 1318982"/>
              <a:gd name="connsiteY7" fmla="*/ 162042 h 1805441"/>
              <a:gd name="connsiteX8" fmla="*/ 615 w 1318982"/>
              <a:gd name="connsiteY8" fmla="*/ 162263 h 1805441"/>
              <a:gd name="connsiteX9" fmla="*/ 0 w 1318982"/>
              <a:gd name="connsiteY9" fmla="*/ 252 h 18054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318982" h="1805441">
                <a:moveTo>
                  <a:pt x="4982" y="0"/>
                </a:moveTo>
                <a:cubicBezTo>
                  <a:pt x="730684" y="0"/>
                  <a:pt x="1318982" y="588298"/>
                  <a:pt x="1318982" y="1314000"/>
                </a:cubicBezTo>
                <a:cubicBezTo>
                  <a:pt x="1318982" y="1450069"/>
                  <a:pt x="1298300" y="1581308"/>
                  <a:pt x="1259907" y="1704743"/>
                </a:cubicBezTo>
                <a:lnTo>
                  <a:pt x="1223051" y="1805441"/>
                </a:lnTo>
                <a:lnTo>
                  <a:pt x="1072840" y="1744837"/>
                </a:lnTo>
                <a:lnTo>
                  <a:pt x="1105150" y="1656557"/>
                </a:lnTo>
                <a:cubicBezTo>
                  <a:pt x="1138808" y="1548344"/>
                  <a:pt x="1156940" y="1433289"/>
                  <a:pt x="1156940" y="1314000"/>
                </a:cubicBezTo>
                <a:cubicBezTo>
                  <a:pt x="1156940" y="677791"/>
                  <a:pt x="641191" y="162042"/>
                  <a:pt x="4982" y="162042"/>
                </a:cubicBezTo>
                <a:lnTo>
                  <a:pt x="615" y="162263"/>
                </a:lnTo>
                <a:lnTo>
                  <a:pt x="0" y="252"/>
                </a:lnTo>
                <a:close/>
              </a:path>
            </a:pathLst>
          </a:custGeom>
          <a:solidFill>
            <a:srgbClr val="01B3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/>
              </a:solidFill>
            </a:endParaRPr>
          </a:p>
        </xdr:txBody>
      </xdr:sp>
      <xdr:sp macro="" textlink="">
        <xdr:nvSpPr>
          <xdr:cNvPr id="5" name="Freeform 4"/>
          <xdr:cNvSpPr/>
        </xdr:nvSpPr>
        <xdr:spPr>
          <a:xfrm>
            <a:off x="2247923" y="3107080"/>
            <a:ext cx="2295006" cy="883937"/>
          </a:xfrm>
          <a:custGeom>
            <a:avLst/>
            <a:gdLst>
              <a:gd name="connsiteX0" fmla="*/ 2144755 w 2295006"/>
              <a:gd name="connsiteY0" fmla="*/ 0 h 883937"/>
              <a:gd name="connsiteX1" fmla="*/ 2295006 w 2295006"/>
              <a:gd name="connsiteY1" fmla="*/ 60496 h 883937"/>
              <a:gd name="connsiteX2" fmla="*/ 2287353 w 2295006"/>
              <a:gd name="connsiteY2" fmla="*/ 81405 h 883937"/>
              <a:gd name="connsiteX3" fmla="*/ 1076614 w 2295006"/>
              <a:gd name="connsiteY3" fmla="*/ 883937 h 883937"/>
              <a:gd name="connsiteX4" fmla="*/ 62668 w 2295006"/>
              <a:gd name="connsiteY4" fmla="*/ 405763 h 883937"/>
              <a:gd name="connsiteX5" fmla="*/ 0 w 2295006"/>
              <a:gd name="connsiteY5" fmla="*/ 321958 h 883937"/>
              <a:gd name="connsiteX6" fmla="*/ 132767 w 2295006"/>
              <a:gd name="connsiteY6" fmla="*/ 229219 h 883937"/>
              <a:gd name="connsiteX7" fmla="*/ 187707 w 2295006"/>
              <a:gd name="connsiteY7" fmla="*/ 302690 h 883937"/>
              <a:gd name="connsiteX8" fmla="*/ 1076614 w 2295006"/>
              <a:gd name="connsiteY8" fmla="*/ 721895 h 883937"/>
              <a:gd name="connsiteX9" fmla="*/ 2138045 w 2295006"/>
              <a:gd name="connsiteY9" fmla="*/ 18331 h 8839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295006" h="883937">
                <a:moveTo>
                  <a:pt x="2144755" y="0"/>
                </a:moveTo>
                <a:lnTo>
                  <a:pt x="2295006" y="60496"/>
                </a:lnTo>
                <a:lnTo>
                  <a:pt x="2287353" y="81405"/>
                </a:lnTo>
                <a:cubicBezTo>
                  <a:pt x="2087877" y="553020"/>
                  <a:pt x="1620891" y="883937"/>
                  <a:pt x="1076614" y="883937"/>
                </a:cubicBezTo>
                <a:cubicBezTo>
                  <a:pt x="668407" y="883937"/>
                  <a:pt x="303675" y="697796"/>
                  <a:pt x="62668" y="405763"/>
                </a:cubicBezTo>
                <a:lnTo>
                  <a:pt x="0" y="321958"/>
                </a:lnTo>
                <a:lnTo>
                  <a:pt x="132767" y="229219"/>
                </a:lnTo>
                <a:lnTo>
                  <a:pt x="187707" y="302690"/>
                </a:lnTo>
                <a:cubicBezTo>
                  <a:pt x="398993" y="558709"/>
                  <a:pt x="718747" y="721895"/>
                  <a:pt x="1076614" y="721895"/>
                </a:cubicBezTo>
                <a:cubicBezTo>
                  <a:pt x="1553771" y="721895"/>
                  <a:pt x="1963169" y="431786"/>
                  <a:pt x="2138045" y="18331"/>
                </a:cubicBezTo>
                <a:close/>
              </a:path>
            </a:pathLst>
          </a:custGeom>
          <a:solidFill>
            <a:srgbClr val="FADB4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/>
              </a:solidFill>
            </a:endParaRPr>
          </a:p>
        </xdr:txBody>
      </xdr:sp>
      <xdr:sp macro="" textlink="">
        <xdr:nvSpPr>
          <xdr:cNvPr id="6" name="Freeform 5"/>
          <xdr:cNvSpPr/>
        </xdr:nvSpPr>
        <xdr:spPr>
          <a:xfrm>
            <a:off x="2007659" y="2356461"/>
            <a:ext cx="384416" cy="1088837"/>
          </a:xfrm>
          <a:custGeom>
            <a:avLst/>
            <a:gdLst>
              <a:gd name="connsiteX0" fmla="*/ 39615 w 384416"/>
              <a:gd name="connsiteY0" fmla="*/ 0 h 1088837"/>
              <a:gd name="connsiteX1" fmla="*/ 196771 w 384416"/>
              <a:gd name="connsiteY1" fmla="*/ 38853 h 1088837"/>
              <a:gd name="connsiteX2" fmla="*/ 185446 w 384416"/>
              <a:gd name="connsiteY2" fmla="*/ 82899 h 1088837"/>
              <a:gd name="connsiteX3" fmla="*/ 162042 w 384416"/>
              <a:gd name="connsiteY3" fmla="*/ 315059 h 1088837"/>
              <a:gd name="connsiteX4" fmla="*/ 358778 w 384416"/>
              <a:gd name="connsiteY4" fmla="*/ 959130 h 1088837"/>
              <a:gd name="connsiteX5" fmla="*/ 384416 w 384416"/>
              <a:gd name="connsiteY5" fmla="*/ 993415 h 1088837"/>
              <a:gd name="connsiteX6" fmla="*/ 253655 w 384416"/>
              <a:gd name="connsiteY6" fmla="*/ 1088837 h 1088837"/>
              <a:gd name="connsiteX7" fmla="*/ 224411 w 384416"/>
              <a:gd name="connsiteY7" fmla="*/ 1049729 h 1088837"/>
              <a:gd name="connsiteX8" fmla="*/ 0 w 384416"/>
              <a:gd name="connsiteY8" fmla="*/ 315059 h 1088837"/>
              <a:gd name="connsiteX9" fmla="*/ 26696 w 384416"/>
              <a:gd name="connsiteY9" fmla="*/ 50242 h 1088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384416" h="1088837">
                <a:moveTo>
                  <a:pt x="39615" y="0"/>
                </a:moveTo>
                <a:lnTo>
                  <a:pt x="196771" y="38853"/>
                </a:lnTo>
                <a:lnTo>
                  <a:pt x="185446" y="82899"/>
                </a:lnTo>
                <a:cubicBezTo>
                  <a:pt x="170101" y="157889"/>
                  <a:pt x="162042" y="235533"/>
                  <a:pt x="162042" y="315059"/>
                </a:cubicBezTo>
                <a:cubicBezTo>
                  <a:pt x="162042" y="553638"/>
                  <a:pt x="234569" y="775276"/>
                  <a:pt x="358778" y="959130"/>
                </a:cubicBezTo>
                <a:lnTo>
                  <a:pt x="384416" y="993415"/>
                </a:lnTo>
                <a:lnTo>
                  <a:pt x="253655" y="1088837"/>
                </a:lnTo>
                <a:lnTo>
                  <a:pt x="224411" y="1049729"/>
                </a:lnTo>
                <a:cubicBezTo>
                  <a:pt x="82729" y="840013"/>
                  <a:pt x="0" y="587197"/>
                  <a:pt x="0" y="315059"/>
                </a:cubicBezTo>
                <a:cubicBezTo>
                  <a:pt x="0" y="224347"/>
                  <a:pt x="9192" y="135781"/>
                  <a:pt x="26696" y="50242"/>
                </a:cubicBezTo>
                <a:close/>
              </a:path>
            </a:pathLst>
          </a:custGeom>
          <a:solidFill>
            <a:srgbClr val="B960A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31954</xdr:colOff>
      <xdr:row>14</xdr:row>
      <xdr:rowOff>191646</xdr:rowOff>
    </xdr:from>
    <xdr:to>
      <xdr:col>10</xdr:col>
      <xdr:colOff>665014</xdr:colOff>
      <xdr:row>20</xdr:row>
      <xdr:rowOff>247664</xdr:rowOff>
    </xdr:to>
    <xdr:grpSp>
      <xdr:nvGrpSpPr>
        <xdr:cNvPr id="7" name="Group 6"/>
        <xdr:cNvGrpSpPr/>
      </xdr:nvGrpSpPr>
      <xdr:grpSpPr>
        <a:xfrm rot="5684389">
          <a:off x="7936665" y="2962555"/>
          <a:ext cx="1313318" cy="1303620"/>
          <a:chOff x="2007659" y="1368460"/>
          <a:chExt cx="2630598" cy="2622557"/>
        </a:xfrm>
      </xdr:grpSpPr>
      <xdr:sp macro="" textlink="">
        <xdr:nvSpPr>
          <xdr:cNvPr id="8" name="Freeform 7"/>
          <xdr:cNvSpPr/>
        </xdr:nvSpPr>
        <xdr:spPr>
          <a:xfrm>
            <a:off x="2043240" y="1368460"/>
            <a:ext cx="1276035" cy="1043419"/>
          </a:xfrm>
          <a:custGeom>
            <a:avLst/>
            <a:gdLst>
              <a:gd name="connsiteX0" fmla="*/ 1276035 w 1276035"/>
              <a:gd name="connsiteY0" fmla="*/ 0 h 1043419"/>
              <a:gd name="connsiteX1" fmla="*/ 1276035 w 1276035"/>
              <a:gd name="connsiteY1" fmla="*/ 162042 h 1043419"/>
              <a:gd name="connsiteX2" fmla="*/ 175867 w 1276035"/>
              <a:gd name="connsiteY2" fmla="*/ 971443 h 1043419"/>
              <a:gd name="connsiteX3" fmla="*/ 157360 w 1276035"/>
              <a:gd name="connsiteY3" fmla="*/ 1043419 h 1043419"/>
              <a:gd name="connsiteX4" fmla="*/ 0 w 1276035"/>
              <a:gd name="connsiteY4" fmla="*/ 1005358 h 1043419"/>
              <a:gd name="connsiteX5" fmla="*/ 21110 w 1276035"/>
              <a:gd name="connsiteY5" fmla="*/ 923257 h 1043419"/>
              <a:gd name="connsiteX6" fmla="*/ 1276035 w 1276035"/>
              <a:gd name="connsiteY6" fmla="*/ 0 h 10434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76035" h="1043419">
                <a:moveTo>
                  <a:pt x="1276035" y="0"/>
                </a:moveTo>
                <a:lnTo>
                  <a:pt x="1276035" y="162042"/>
                </a:lnTo>
                <a:cubicBezTo>
                  <a:pt x="759115" y="162042"/>
                  <a:pt x="321718" y="502517"/>
                  <a:pt x="175867" y="971443"/>
                </a:cubicBezTo>
                <a:lnTo>
                  <a:pt x="157360" y="1043419"/>
                </a:lnTo>
                <a:lnTo>
                  <a:pt x="0" y="1005358"/>
                </a:lnTo>
                <a:lnTo>
                  <a:pt x="21110" y="923257"/>
                </a:lnTo>
                <a:cubicBezTo>
                  <a:pt x="187478" y="388369"/>
                  <a:pt x="686402" y="0"/>
                  <a:pt x="1276035" y="0"/>
                </a:cubicBezTo>
                <a:close/>
              </a:path>
            </a:pathLst>
          </a:custGeom>
          <a:solidFill>
            <a:srgbClr val="FADB4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/>
              </a:solidFill>
            </a:endParaRPr>
          </a:p>
        </xdr:txBody>
      </xdr:sp>
      <xdr:sp macro="" textlink="">
        <xdr:nvSpPr>
          <xdr:cNvPr id="9" name="Freeform 8"/>
          <xdr:cNvSpPr/>
        </xdr:nvSpPr>
        <xdr:spPr>
          <a:xfrm>
            <a:off x="3319275" y="1368460"/>
            <a:ext cx="1318982" cy="1805441"/>
          </a:xfrm>
          <a:custGeom>
            <a:avLst/>
            <a:gdLst>
              <a:gd name="connsiteX0" fmla="*/ 4982 w 1318982"/>
              <a:gd name="connsiteY0" fmla="*/ 0 h 1805441"/>
              <a:gd name="connsiteX1" fmla="*/ 1318982 w 1318982"/>
              <a:gd name="connsiteY1" fmla="*/ 1314000 h 1805441"/>
              <a:gd name="connsiteX2" fmla="*/ 1259907 w 1318982"/>
              <a:gd name="connsiteY2" fmla="*/ 1704743 h 1805441"/>
              <a:gd name="connsiteX3" fmla="*/ 1223051 w 1318982"/>
              <a:gd name="connsiteY3" fmla="*/ 1805441 h 1805441"/>
              <a:gd name="connsiteX4" fmla="*/ 1072840 w 1318982"/>
              <a:gd name="connsiteY4" fmla="*/ 1744837 h 1805441"/>
              <a:gd name="connsiteX5" fmla="*/ 1105150 w 1318982"/>
              <a:gd name="connsiteY5" fmla="*/ 1656557 h 1805441"/>
              <a:gd name="connsiteX6" fmla="*/ 1156940 w 1318982"/>
              <a:gd name="connsiteY6" fmla="*/ 1314000 h 1805441"/>
              <a:gd name="connsiteX7" fmla="*/ 4982 w 1318982"/>
              <a:gd name="connsiteY7" fmla="*/ 162042 h 1805441"/>
              <a:gd name="connsiteX8" fmla="*/ 615 w 1318982"/>
              <a:gd name="connsiteY8" fmla="*/ 162263 h 1805441"/>
              <a:gd name="connsiteX9" fmla="*/ 0 w 1318982"/>
              <a:gd name="connsiteY9" fmla="*/ 252 h 18054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1318982" h="1805441">
                <a:moveTo>
                  <a:pt x="4982" y="0"/>
                </a:moveTo>
                <a:cubicBezTo>
                  <a:pt x="730684" y="0"/>
                  <a:pt x="1318982" y="588298"/>
                  <a:pt x="1318982" y="1314000"/>
                </a:cubicBezTo>
                <a:cubicBezTo>
                  <a:pt x="1318982" y="1450069"/>
                  <a:pt x="1298300" y="1581308"/>
                  <a:pt x="1259907" y="1704743"/>
                </a:cubicBezTo>
                <a:lnTo>
                  <a:pt x="1223051" y="1805441"/>
                </a:lnTo>
                <a:lnTo>
                  <a:pt x="1072840" y="1744837"/>
                </a:lnTo>
                <a:lnTo>
                  <a:pt x="1105150" y="1656557"/>
                </a:lnTo>
                <a:cubicBezTo>
                  <a:pt x="1138808" y="1548344"/>
                  <a:pt x="1156940" y="1433289"/>
                  <a:pt x="1156940" y="1314000"/>
                </a:cubicBezTo>
                <a:cubicBezTo>
                  <a:pt x="1156940" y="677791"/>
                  <a:pt x="641191" y="162042"/>
                  <a:pt x="4982" y="162042"/>
                </a:cubicBezTo>
                <a:lnTo>
                  <a:pt x="615" y="162263"/>
                </a:lnTo>
                <a:lnTo>
                  <a:pt x="0" y="252"/>
                </a:lnTo>
                <a:close/>
              </a:path>
            </a:pathLst>
          </a:custGeom>
          <a:solidFill>
            <a:srgbClr val="01B3F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/>
              </a:solidFill>
            </a:endParaRPr>
          </a:p>
        </xdr:txBody>
      </xdr:sp>
      <xdr:sp macro="" textlink="">
        <xdr:nvSpPr>
          <xdr:cNvPr id="10" name="Freeform 9"/>
          <xdr:cNvSpPr/>
        </xdr:nvSpPr>
        <xdr:spPr>
          <a:xfrm>
            <a:off x="2247923" y="3107080"/>
            <a:ext cx="2295006" cy="883937"/>
          </a:xfrm>
          <a:custGeom>
            <a:avLst/>
            <a:gdLst>
              <a:gd name="connsiteX0" fmla="*/ 2144755 w 2295006"/>
              <a:gd name="connsiteY0" fmla="*/ 0 h 883937"/>
              <a:gd name="connsiteX1" fmla="*/ 2295006 w 2295006"/>
              <a:gd name="connsiteY1" fmla="*/ 60496 h 883937"/>
              <a:gd name="connsiteX2" fmla="*/ 2287353 w 2295006"/>
              <a:gd name="connsiteY2" fmla="*/ 81405 h 883937"/>
              <a:gd name="connsiteX3" fmla="*/ 1076614 w 2295006"/>
              <a:gd name="connsiteY3" fmla="*/ 883937 h 883937"/>
              <a:gd name="connsiteX4" fmla="*/ 62668 w 2295006"/>
              <a:gd name="connsiteY4" fmla="*/ 405763 h 883937"/>
              <a:gd name="connsiteX5" fmla="*/ 0 w 2295006"/>
              <a:gd name="connsiteY5" fmla="*/ 321958 h 883937"/>
              <a:gd name="connsiteX6" fmla="*/ 132767 w 2295006"/>
              <a:gd name="connsiteY6" fmla="*/ 229219 h 883937"/>
              <a:gd name="connsiteX7" fmla="*/ 187707 w 2295006"/>
              <a:gd name="connsiteY7" fmla="*/ 302690 h 883937"/>
              <a:gd name="connsiteX8" fmla="*/ 1076614 w 2295006"/>
              <a:gd name="connsiteY8" fmla="*/ 721895 h 883937"/>
              <a:gd name="connsiteX9" fmla="*/ 2138045 w 2295006"/>
              <a:gd name="connsiteY9" fmla="*/ 18331 h 8839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2295006" h="883937">
                <a:moveTo>
                  <a:pt x="2144755" y="0"/>
                </a:moveTo>
                <a:lnTo>
                  <a:pt x="2295006" y="60496"/>
                </a:lnTo>
                <a:lnTo>
                  <a:pt x="2287353" y="81405"/>
                </a:lnTo>
                <a:cubicBezTo>
                  <a:pt x="2087877" y="553020"/>
                  <a:pt x="1620891" y="883937"/>
                  <a:pt x="1076614" y="883937"/>
                </a:cubicBezTo>
                <a:cubicBezTo>
                  <a:pt x="668407" y="883937"/>
                  <a:pt x="303675" y="697796"/>
                  <a:pt x="62668" y="405763"/>
                </a:cubicBezTo>
                <a:lnTo>
                  <a:pt x="0" y="321958"/>
                </a:lnTo>
                <a:lnTo>
                  <a:pt x="132767" y="229219"/>
                </a:lnTo>
                <a:lnTo>
                  <a:pt x="187707" y="302690"/>
                </a:lnTo>
                <a:cubicBezTo>
                  <a:pt x="398993" y="558709"/>
                  <a:pt x="718747" y="721895"/>
                  <a:pt x="1076614" y="721895"/>
                </a:cubicBezTo>
                <a:cubicBezTo>
                  <a:pt x="1553771" y="721895"/>
                  <a:pt x="1963169" y="431786"/>
                  <a:pt x="2138045" y="18331"/>
                </a:cubicBezTo>
                <a:close/>
              </a:path>
            </a:pathLst>
          </a:custGeom>
          <a:solidFill>
            <a:srgbClr val="18A69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/>
              </a:solidFill>
            </a:endParaRPr>
          </a:p>
        </xdr:txBody>
      </xdr:sp>
      <xdr:sp macro="" textlink="">
        <xdr:nvSpPr>
          <xdr:cNvPr id="11" name="Freeform 10"/>
          <xdr:cNvSpPr/>
        </xdr:nvSpPr>
        <xdr:spPr>
          <a:xfrm>
            <a:off x="2007659" y="2356461"/>
            <a:ext cx="384416" cy="1088837"/>
          </a:xfrm>
          <a:custGeom>
            <a:avLst/>
            <a:gdLst>
              <a:gd name="connsiteX0" fmla="*/ 39615 w 384416"/>
              <a:gd name="connsiteY0" fmla="*/ 0 h 1088837"/>
              <a:gd name="connsiteX1" fmla="*/ 196771 w 384416"/>
              <a:gd name="connsiteY1" fmla="*/ 38853 h 1088837"/>
              <a:gd name="connsiteX2" fmla="*/ 185446 w 384416"/>
              <a:gd name="connsiteY2" fmla="*/ 82899 h 1088837"/>
              <a:gd name="connsiteX3" fmla="*/ 162042 w 384416"/>
              <a:gd name="connsiteY3" fmla="*/ 315059 h 1088837"/>
              <a:gd name="connsiteX4" fmla="*/ 358778 w 384416"/>
              <a:gd name="connsiteY4" fmla="*/ 959130 h 1088837"/>
              <a:gd name="connsiteX5" fmla="*/ 384416 w 384416"/>
              <a:gd name="connsiteY5" fmla="*/ 993415 h 1088837"/>
              <a:gd name="connsiteX6" fmla="*/ 253655 w 384416"/>
              <a:gd name="connsiteY6" fmla="*/ 1088837 h 1088837"/>
              <a:gd name="connsiteX7" fmla="*/ 224411 w 384416"/>
              <a:gd name="connsiteY7" fmla="*/ 1049729 h 1088837"/>
              <a:gd name="connsiteX8" fmla="*/ 0 w 384416"/>
              <a:gd name="connsiteY8" fmla="*/ 315059 h 1088837"/>
              <a:gd name="connsiteX9" fmla="*/ 26696 w 384416"/>
              <a:gd name="connsiteY9" fmla="*/ 50242 h 1088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384416" h="1088837">
                <a:moveTo>
                  <a:pt x="39615" y="0"/>
                </a:moveTo>
                <a:lnTo>
                  <a:pt x="196771" y="38853"/>
                </a:lnTo>
                <a:lnTo>
                  <a:pt x="185446" y="82899"/>
                </a:lnTo>
                <a:cubicBezTo>
                  <a:pt x="170101" y="157889"/>
                  <a:pt x="162042" y="235533"/>
                  <a:pt x="162042" y="315059"/>
                </a:cubicBezTo>
                <a:cubicBezTo>
                  <a:pt x="162042" y="553638"/>
                  <a:pt x="234569" y="775276"/>
                  <a:pt x="358778" y="959130"/>
                </a:cubicBezTo>
                <a:lnTo>
                  <a:pt x="384416" y="993415"/>
                </a:lnTo>
                <a:lnTo>
                  <a:pt x="253655" y="1088837"/>
                </a:lnTo>
                <a:lnTo>
                  <a:pt x="224411" y="1049729"/>
                </a:lnTo>
                <a:cubicBezTo>
                  <a:pt x="82729" y="840013"/>
                  <a:pt x="0" y="587197"/>
                  <a:pt x="0" y="315059"/>
                </a:cubicBezTo>
                <a:cubicBezTo>
                  <a:pt x="0" y="224347"/>
                  <a:pt x="9192" y="135781"/>
                  <a:pt x="26696" y="50242"/>
                </a:cubicBezTo>
                <a:close/>
              </a:path>
            </a:pathLst>
          </a:custGeom>
          <a:solidFill>
            <a:srgbClr val="B960A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9</xdr:col>
      <xdr:colOff>39137</xdr:colOff>
      <xdr:row>26</xdr:row>
      <xdr:rowOff>159647</xdr:rowOff>
    </xdr:from>
    <xdr:to>
      <xdr:col>11</xdr:col>
      <xdr:colOff>5992</xdr:colOff>
      <xdr:row>32</xdr:row>
      <xdr:rowOff>106560</xdr:rowOff>
    </xdr:to>
    <xdr:sp macro="" textlink="">
      <xdr:nvSpPr>
        <xdr:cNvPr id="12" name="Freeform 11"/>
        <xdr:cNvSpPr/>
      </xdr:nvSpPr>
      <xdr:spPr>
        <a:xfrm rot="5684389">
          <a:off x="7951048" y="5689416"/>
          <a:ext cx="1303273" cy="1307975"/>
        </a:xfrm>
        <a:custGeom>
          <a:avLst/>
          <a:gdLst>
            <a:gd name="connsiteX0" fmla="*/ 3832 w 2630598"/>
            <a:gd name="connsiteY0" fmla="*/ 1404160 h 2622557"/>
            <a:gd name="connsiteX1" fmla="*/ 0 w 2630598"/>
            <a:gd name="connsiteY1" fmla="*/ 1303061 h 2622557"/>
            <a:gd name="connsiteX2" fmla="*/ 26696 w 2630598"/>
            <a:gd name="connsiteY2" fmla="*/ 1038244 h 2622557"/>
            <a:gd name="connsiteX3" fmla="*/ 39615 w 2630598"/>
            <a:gd name="connsiteY3" fmla="*/ 988002 h 2622557"/>
            <a:gd name="connsiteX4" fmla="*/ 40018 w 2630598"/>
            <a:gd name="connsiteY4" fmla="*/ 988101 h 2622557"/>
            <a:gd name="connsiteX5" fmla="*/ 56691 w 2630598"/>
            <a:gd name="connsiteY5" fmla="*/ 923257 h 2622557"/>
            <a:gd name="connsiteX6" fmla="*/ 1311616 w 2630598"/>
            <a:gd name="connsiteY6" fmla="*/ 0 h 2622557"/>
            <a:gd name="connsiteX7" fmla="*/ 1311616 w 2630598"/>
            <a:gd name="connsiteY7" fmla="*/ 162042 h 2622557"/>
            <a:gd name="connsiteX8" fmla="*/ 211448 w 2630598"/>
            <a:gd name="connsiteY8" fmla="*/ 971443 h 2622557"/>
            <a:gd name="connsiteX9" fmla="*/ 192941 w 2630598"/>
            <a:gd name="connsiteY9" fmla="*/ 1043419 h 2622557"/>
            <a:gd name="connsiteX10" fmla="*/ 192537 w 2630598"/>
            <a:gd name="connsiteY10" fmla="*/ 1043321 h 2622557"/>
            <a:gd name="connsiteX11" fmla="*/ 185446 w 2630598"/>
            <a:gd name="connsiteY11" fmla="*/ 1070901 h 2622557"/>
            <a:gd name="connsiteX12" fmla="*/ 162042 w 2630598"/>
            <a:gd name="connsiteY12" fmla="*/ 1303060 h 2622557"/>
            <a:gd name="connsiteX13" fmla="*/ 358778 w 2630598"/>
            <a:gd name="connsiteY13" fmla="*/ 1947132 h 2622557"/>
            <a:gd name="connsiteX14" fmla="*/ 384416 w 2630598"/>
            <a:gd name="connsiteY14" fmla="*/ 1981417 h 2622557"/>
            <a:gd name="connsiteX15" fmla="*/ 383619 w 2630598"/>
            <a:gd name="connsiteY15" fmla="*/ 1981999 h 2622557"/>
            <a:gd name="connsiteX16" fmla="*/ 427971 w 2630598"/>
            <a:gd name="connsiteY16" fmla="*/ 2041310 h 2622557"/>
            <a:gd name="connsiteX17" fmla="*/ 1316878 w 2630598"/>
            <a:gd name="connsiteY17" fmla="*/ 2460515 h 2622557"/>
            <a:gd name="connsiteX18" fmla="*/ 2378309 w 2630598"/>
            <a:gd name="connsiteY18" fmla="*/ 1756951 h 2622557"/>
            <a:gd name="connsiteX19" fmla="*/ 2385019 w 2630598"/>
            <a:gd name="connsiteY19" fmla="*/ 1738620 h 2622557"/>
            <a:gd name="connsiteX20" fmla="*/ 2386512 w 2630598"/>
            <a:gd name="connsiteY20" fmla="*/ 1739221 h 2622557"/>
            <a:gd name="connsiteX21" fmla="*/ 2416766 w 2630598"/>
            <a:gd name="connsiteY21" fmla="*/ 1656557 h 2622557"/>
            <a:gd name="connsiteX22" fmla="*/ 2468556 w 2630598"/>
            <a:gd name="connsiteY22" fmla="*/ 1314000 h 2622557"/>
            <a:gd name="connsiteX23" fmla="*/ 1316598 w 2630598"/>
            <a:gd name="connsiteY23" fmla="*/ 162042 h 2622557"/>
            <a:gd name="connsiteX24" fmla="*/ 1312231 w 2630598"/>
            <a:gd name="connsiteY24" fmla="*/ 162263 h 2622557"/>
            <a:gd name="connsiteX25" fmla="*/ 1311616 w 2630598"/>
            <a:gd name="connsiteY25" fmla="*/ 252 h 2622557"/>
            <a:gd name="connsiteX26" fmla="*/ 1316598 w 2630598"/>
            <a:gd name="connsiteY26" fmla="*/ 0 h 2622557"/>
            <a:gd name="connsiteX27" fmla="*/ 2630598 w 2630598"/>
            <a:gd name="connsiteY27" fmla="*/ 1314000 h 2622557"/>
            <a:gd name="connsiteX28" fmla="*/ 2571523 w 2630598"/>
            <a:gd name="connsiteY28" fmla="*/ 1704743 h 2622557"/>
            <a:gd name="connsiteX29" fmla="*/ 2534667 w 2630598"/>
            <a:gd name="connsiteY29" fmla="*/ 1805441 h 2622557"/>
            <a:gd name="connsiteX30" fmla="*/ 2533175 w 2630598"/>
            <a:gd name="connsiteY30" fmla="*/ 1804839 h 2622557"/>
            <a:gd name="connsiteX31" fmla="*/ 2527617 w 2630598"/>
            <a:gd name="connsiteY31" fmla="*/ 1820025 h 2622557"/>
            <a:gd name="connsiteX32" fmla="*/ 1316878 w 2630598"/>
            <a:gd name="connsiteY32" fmla="*/ 2622557 h 2622557"/>
            <a:gd name="connsiteX33" fmla="*/ 302932 w 2630598"/>
            <a:gd name="connsiteY33" fmla="*/ 2144383 h 2622557"/>
            <a:gd name="connsiteX34" fmla="*/ 240264 w 2630598"/>
            <a:gd name="connsiteY34" fmla="*/ 2060578 h 2622557"/>
            <a:gd name="connsiteX35" fmla="*/ 241073 w 2630598"/>
            <a:gd name="connsiteY35" fmla="*/ 2060013 h 2622557"/>
            <a:gd name="connsiteX36" fmla="*/ 224411 w 2630598"/>
            <a:gd name="connsiteY36" fmla="*/ 2037731 h 2622557"/>
            <a:gd name="connsiteX37" fmla="*/ 3832 w 2630598"/>
            <a:gd name="connsiteY37" fmla="*/ 1404160 h 26225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</a:cxnLst>
          <a:rect l="l" t="t" r="r" b="b"/>
          <a:pathLst>
            <a:path w="2630598" h="2622557">
              <a:moveTo>
                <a:pt x="3832" y="1404160"/>
              </a:moveTo>
              <a:cubicBezTo>
                <a:pt x="1293" y="1370794"/>
                <a:pt x="0" y="1337078"/>
                <a:pt x="0" y="1303061"/>
              </a:cubicBezTo>
              <a:cubicBezTo>
                <a:pt x="0" y="1212348"/>
                <a:pt x="9192" y="1123783"/>
                <a:pt x="26696" y="1038244"/>
              </a:cubicBezTo>
              <a:lnTo>
                <a:pt x="39615" y="988002"/>
              </a:lnTo>
              <a:lnTo>
                <a:pt x="40018" y="988101"/>
              </a:lnTo>
              <a:lnTo>
                <a:pt x="56691" y="923257"/>
              </a:lnTo>
              <a:cubicBezTo>
                <a:pt x="223059" y="388369"/>
                <a:pt x="721983" y="0"/>
                <a:pt x="1311616" y="0"/>
              </a:cubicBezTo>
              <a:lnTo>
                <a:pt x="1311616" y="162042"/>
              </a:lnTo>
              <a:cubicBezTo>
                <a:pt x="794696" y="162042"/>
                <a:pt x="357299" y="502517"/>
                <a:pt x="211448" y="971443"/>
              </a:cubicBezTo>
              <a:lnTo>
                <a:pt x="192941" y="1043419"/>
              </a:lnTo>
              <a:lnTo>
                <a:pt x="192537" y="1043321"/>
              </a:lnTo>
              <a:lnTo>
                <a:pt x="185446" y="1070901"/>
              </a:lnTo>
              <a:cubicBezTo>
                <a:pt x="170101" y="1145891"/>
                <a:pt x="162042" y="1223535"/>
                <a:pt x="162042" y="1303060"/>
              </a:cubicBezTo>
              <a:cubicBezTo>
                <a:pt x="162042" y="1541640"/>
                <a:pt x="234569" y="1763278"/>
                <a:pt x="358778" y="1947132"/>
              </a:cubicBezTo>
              <a:lnTo>
                <a:pt x="384416" y="1981417"/>
              </a:lnTo>
              <a:lnTo>
                <a:pt x="383619" y="1981999"/>
              </a:lnTo>
              <a:lnTo>
                <a:pt x="427971" y="2041310"/>
              </a:lnTo>
              <a:cubicBezTo>
                <a:pt x="639257" y="2297329"/>
                <a:pt x="959011" y="2460515"/>
                <a:pt x="1316878" y="2460515"/>
              </a:cubicBezTo>
              <a:cubicBezTo>
                <a:pt x="1794035" y="2460515"/>
                <a:pt x="2203433" y="2170406"/>
                <a:pt x="2378309" y="1756951"/>
              </a:cubicBezTo>
              <a:lnTo>
                <a:pt x="2385019" y="1738620"/>
              </a:lnTo>
              <a:lnTo>
                <a:pt x="2386512" y="1739221"/>
              </a:lnTo>
              <a:lnTo>
                <a:pt x="2416766" y="1656557"/>
              </a:lnTo>
              <a:cubicBezTo>
                <a:pt x="2450424" y="1548344"/>
                <a:pt x="2468556" y="1433289"/>
                <a:pt x="2468556" y="1314000"/>
              </a:cubicBezTo>
              <a:cubicBezTo>
                <a:pt x="2468556" y="677791"/>
                <a:pt x="1952807" y="162042"/>
                <a:pt x="1316598" y="162042"/>
              </a:cubicBezTo>
              <a:lnTo>
                <a:pt x="1312231" y="162263"/>
              </a:lnTo>
              <a:lnTo>
                <a:pt x="1311616" y="252"/>
              </a:lnTo>
              <a:lnTo>
                <a:pt x="1316598" y="0"/>
              </a:lnTo>
              <a:cubicBezTo>
                <a:pt x="2042300" y="0"/>
                <a:pt x="2630598" y="588298"/>
                <a:pt x="2630598" y="1314000"/>
              </a:cubicBezTo>
              <a:cubicBezTo>
                <a:pt x="2630598" y="1450069"/>
                <a:pt x="2609916" y="1581308"/>
                <a:pt x="2571523" y="1704743"/>
              </a:cubicBezTo>
              <a:lnTo>
                <a:pt x="2534667" y="1805441"/>
              </a:lnTo>
              <a:lnTo>
                <a:pt x="2533175" y="1804839"/>
              </a:lnTo>
              <a:lnTo>
                <a:pt x="2527617" y="1820025"/>
              </a:lnTo>
              <a:cubicBezTo>
                <a:pt x="2328141" y="2291640"/>
                <a:pt x="1861155" y="2622557"/>
                <a:pt x="1316878" y="2622557"/>
              </a:cubicBezTo>
              <a:cubicBezTo>
                <a:pt x="908671" y="2622557"/>
                <a:pt x="543939" y="2436416"/>
                <a:pt x="302932" y="2144383"/>
              </a:cubicBezTo>
              <a:lnTo>
                <a:pt x="240264" y="2060578"/>
              </a:lnTo>
              <a:lnTo>
                <a:pt x="241073" y="2060013"/>
              </a:lnTo>
              <a:lnTo>
                <a:pt x="224411" y="2037731"/>
              </a:lnTo>
              <a:cubicBezTo>
                <a:pt x="100439" y="1854229"/>
                <a:pt x="21604" y="1637730"/>
                <a:pt x="3832" y="1404160"/>
              </a:cubicBezTo>
              <a:close/>
            </a:path>
          </a:pathLst>
        </a:cu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26439</xdr:colOff>
      <xdr:row>1</xdr:row>
      <xdr:rowOff>93660</xdr:rowOff>
    </xdr:from>
    <xdr:to>
      <xdr:col>2</xdr:col>
      <xdr:colOff>341004</xdr:colOff>
      <xdr:row>2</xdr:row>
      <xdr:rowOff>14162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519" y="223200"/>
          <a:ext cx="474585" cy="370082"/>
        </a:xfrm>
        <a:prstGeom prst="rect">
          <a:avLst/>
        </a:prstGeom>
      </xdr:spPr>
    </xdr:pic>
    <xdr:clientData/>
  </xdr:twoCellAnchor>
  <xdr:twoCellAnchor editAs="oneCell">
    <xdr:from>
      <xdr:col>2</xdr:col>
      <xdr:colOff>236112</xdr:colOff>
      <xdr:row>4</xdr:row>
      <xdr:rowOff>71133</xdr:rowOff>
    </xdr:from>
    <xdr:to>
      <xdr:col>2</xdr:col>
      <xdr:colOff>716028</xdr:colOff>
      <xdr:row>6</xdr:row>
      <xdr:rowOff>1416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212" y="1107453"/>
          <a:ext cx="479916" cy="257943"/>
        </a:xfrm>
        <a:prstGeom prst="rect">
          <a:avLst/>
        </a:prstGeom>
      </xdr:spPr>
    </xdr:pic>
    <xdr:clientData/>
  </xdr:twoCellAnchor>
  <xdr:twoCellAnchor editAs="oneCell">
    <xdr:from>
      <xdr:col>2</xdr:col>
      <xdr:colOff>236112</xdr:colOff>
      <xdr:row>13</xdr:row>
      <xdr:rowOff>89792</xdr:rowOff>
    </xdr:from>
    <xdr:to>
      <xdr:col>2</xdr:col>
      <xdr:colOff>716973</xdr:colOff>
      <xdr:row>15</xdr:row>
      <xdr:rowOff>21279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212" y="2756792"/>
          <a:ext cx="480861" cy="259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1/Alexey%20Niokayev%20-%20Gap%20Analysis/Market/Market%20Gap%20Analysis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Gap Analysis"/>
      <sheetName val="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activeCell="P10" sqref="P10"/>
    </sheetView>
  </sheetViews>
  <sheetFormatPr defaultRowHeight="13.8" x14ac:dyDescent="0.3"/>
  <cols>
    <col min="1" max="1" width="3.77734375" style="1" customWidth="1"/>
    <col min="2" max="2" width="2.33203125" style="1" customWidth="1"/>
    <col min="3" max="3" width="11.5546875" style="1" customWidth="1"/>
    <col min="4" max="4" width="42.77734375" style="1" customWidth="1"/>
    <col min="5" max="5" width="15.77734375" style="1" customWidth="1"/>
    <col min="6" max="6" width="18.77734375" style="1" customWidth="1"/>
    <col min="7" max="7" width="2.33203125" style="1" customWidth="1"/>
    <col min="8" max="8" width="8.21875" style="1" customWidth="1"/>
    <col min="9" max="12" width="9.77734375" style="1" customWidth="1"/>
    <col min="13" max="13" width="3.77734375" style="1" customWidth="1"/>
    <col min="14" max="14" width="4.44140625" style="1" customWidth="1"/>
    <col min="15" max="16384" width="8.88671875" style="1"/>
  </cols>
  <sheetData>
    <row r="1" spans="1:13" ht="10.199999999999999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5.4" customHeight="1" x14ac:dyDescent="0.3">
      <c r="A2" s="2"/>
      <c r="B2" s="30" t="s">
        <v>4</v>
      </c>
      <c r="C2" s="30"/>
      <c r="D2" s="30"/>
      <c r="E2" s="2"/>
      <c r="F2" s="2"/>
      <c r="G2" s="2"/>
      <c r="H2" s="2"/>
      <c r="I2" s="2"/>
      <c r="J2" s="15" t="s">
        <v>18</v>
      </c>
      <c r="K2" s="16"/>
      <c r="L2" s="2"/>
      <c r="M2" s="2"/>
    </row>
    <row r="3" spans="1:13" ht="22.2" customHeight="1" x14ac:dyDescent="0.3">
      <c r="A3" s="2"/>
      <c r="B3" s="31" t="s">
        <v>5</v>
      </c>
      <c r="C3" s="31"/>
      <c r="D3" s="31"/>
      <c r="E3" s="2"/>
      <c r="F3" s="2"/>
      <c r="G3" s="2"/>
      <c r="H3" s="2"/>
      <c r="I3" s="2"/>
      <c r="J3" s="14">
        <v>1000</v>
      </c>
      <c r="K3" s="14"/>
      <c r="L3" s="2"/>
      <c r="M3" s="2"/>
    </row>
    <row r="4" spans="1:13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7.95" customHeight="1" x14ac:dyDescent="0.3">
      <c r="A5" s="2"/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</row>
    <row r="6" spans="1:13" ht="18" customHeight="1" x14ac:dyDescent="0.3">
      <c r="A6" s="2"/>
      <c r="B6" s="17"/>
      <c r="C6" s="17"/>
      <c r="D6" s="32" t="s">
        <v>7</v>
      </c>
      <c r="E6" s="17"/>
      <c r="F6" s="17"/>
      <c r="G6" s="17"/>
      <c r="H6" s="2"/>
      <c r="I6" s="2"/>
      <c r="J6" s="2"/>
      <c r="K6" s="2"/>
      <c r="L6" s="2"/>
      <c r="M6" s="2"/>
    </row>
    <row r="7" spans="1:13" ht="7.95" customHeight="1" x14ac:dyDescent="0.3">
      <c r="A7" s="2"/>
      <c r="B7" s="17"/>
      <c r="C7" s="17"/>
      <c r="D7" s="17"/>
      <c r="E7" s="17"/>
      <c r="F7" s="17"/>
      <c r="G7" s="17"/>
      <c r="H7" s="2"/>
      <c r="I7" s="2"/>
      <c r="J7" s="2"/>
      <c r="K7" s="2"/>
      <c r="L7" s="2"/>
      <c r="M7" s="2"/>
    </row>
    <row r="8" spans="1:13" x14ac:dyDescent="0.3">
      <c r="A8" s="2"/>
      <c r="B8" s="17"/>
      <c r="C8" s="26" t="s">
        <v>6</v>
      </c>
      <c r="D8" s="27" t="s">
        <v>0</v>
      </c>
      <c r="E8" s="27"/>
      <c r="F8" s="26" t="s">
        <v>2</v>
      </c>
      <c r="G8" s="17"/>
      <c r="H8" s="2"/>
      <c r="I8" s="2"/>
      <c r="J8" s="2"/>
      <c r="K8" s="2"/>
      <c r="L8" s="2"/>
      <c r="M8" s="2"/>
    </row>
    <row r="9" spans="1:13" ht="19.95" customHeight="1" x14ac:dyDescent="0.3">
      <c r="A9" s="2"/>
      <c r="B9" s="17"/>
      <c r="C9" s="19">
        <v>44446</v>
      </c>
      <c r="D9" s="25" t="s">
        <v>15</v>
      </c>
      <c r="E9" s="25"/>
      <c r="F9" s="21">
        <v>150</v>
      </c>
      <c r="G9" s="17"/>
      <c r="H9" s="2"/>
      <c r="I9" s="2"/>
      <c r="J9" s="11" t="s">
        <v>7</v>
      </c>
      <c r="K9" s="11"/>
      <c r="L9" s="3"/>
      <c r="M9" s="2"/>
    </row>
    <row r="10" spans="1:13" ht="19.95" customHeight="1" x14ac:dyDescent="0.3">
      <c r="A10" s="2"/>
      <c r="B10" s="17"/>
      <c r="C10" s="19">
        <v>44453</v>
      </c>
      <c r="D10" s="25" t="s">
        <v>16</v>
      </c>
      <c r="E10" s="25"/>
      <c r="F10" s="21">
        <v>250</v>
      </c>
      <c r="G10" s="17"/>
      <c r="H10" s="2"/>
      <c r="I10" s="2"/>
      <c r="J10" s="12">
        <f>SUM(F9:F11)</f>
        <v>400</v>
      </c>
      <c r="K10" s="12"/>
      <c r="L10" s="13"/>
      <c r="M10" s="2"/>
    </row>
    <row r="11" spans="1:13" ht="19.95" customHeight="1" x14ac:dyDescent="0.3">
      <c r="A11" s="2"/>
      <c r="B11" s="17"/>
      <c r="C11" s="19"/>
      <c r="D11" s="25"/>
      <c r="E11" s="25"/>
      <c r="F11" s="21"/>
      <c r="G11" s="17"/>
      <c r="H11" s="2"/>
      <c r="I11" s="2"/>
      <c r="J11" s="12"/>
      <c r="K11" s="12"/>
      <c r="L11" s="13"/>
      <c r="M11" s="2"/>
    </row>
    <row r="12" spans="1:13" ht="7.95" customHeight="1" x14ac:dyDescent="0.3">
      <c r="A12" s="2"/>
      <c r="B12" s="17"/>
      <c r="C12" s="17"/>
      <c r="D12" s="18"/>
      <c r="E12" s="18"/>
      <c r="F12" s="17"/>
      <c r="G12" s="17"/>
      <c r="H12" s="2"/>
      <c r="I12" s="2"/>
      <c r="J12" s="2"/>
      <c r="K12" s="2"/>
      <c r="L12" s="2"/>
      <c r="M12" s="2"/>
    </row>
    <row r="13" spans="1:13" x14ac:dyDescent="0.3">
      <c r="A13" s="2"/>
      <c r="B13" s="2"/>
      <c r="C13" s="2"/>
      <c r="D13" s="3"/>
      <c r="E13" s="3"/>
      <c r="F13" s="2"/>
      <c r="G13" s="2"/>
      <c r="H13" s="2"/>
      <c r="I13" s="2"/>
      <c r="J13" s="2"/>
      <c r="K13" s="2"/>
      <c r="L13" s="2"/>
      <c r="M13" s="2"/>
    </row>
    <row r="14" spans="1:13" ht="7.95" customHeight="1" x14ac:dyDescent="0.3">
      <c r="A14" s="2"/>
      <c r="B14" s="17"/>
      <c r="C14" s="17"/>
      <c r="D14" s="17"/>
      <c r="E14" s="17"/>
      <c r="F14" s="17"/>
      <c r="G14" s="17"/>
      <c r="H14" s="2"/>
      <c r="I14" s="2"/>
      <c r="J14" s="2"/>
      <c r="K14" s="2"/>
      <c r="L14" s="2"/>
      <c r="M14" s="2"/>
    </row>
    <row r="15" spans="1:13" ht="18" customHeight="1" x14ac:dyDescent="0.3">
      <c r="A15" s="2"/>
      <c r="B15" s="17"/>
      <c r="C15" s="17"/>
      <c r="D15" s="32" t="s">
        <v>8</v>
      </c>
      <c r="E15" s="17"/>
      <c r="F15" s="17"/>
      <c r="G15" s="17"/>
      <c r="H15" s="2"/>
      <c r="I15" s="2"/>
      <c r="J15" s="2"/>
      <c r="K15" s="2"/>
      <c r="L15" s="2"/>
      <c r="M15" s="2"/>
    </row>
    <row r="16" spans="1:13" ht="7.95" customHeight="1" x14ac:dyDescent="0.3">
      <c r="A16" s="2"/>
      <c r="B16" s="17"/>
      <c r="C16" s="17"/>
      <c r="D16" s="17"/>
      <c r="E16" s="17"/>
      <c r="F16" s="17"/>
      <c r="G16" s="17"/>
      <c r="H16" s="2"/>
      <c r="I16" s="2"/>
      <c r="J16" s="2"/>
      <c r="K16" s="2"/>
      <c r="L16" s="2"/>
      <c r="M16" s="2"/>
    </row>
    <row r="17" spans="1:13" x14ac:dyDescent="0.3">
      <c r="A17" s="2"/>
      <c r="B17" s="17"/>
      <c r="C17" s="26" t="s">
        <v>6</v>
      </c>
      <c r="D17" s="26" t="s">
        <v>1</v>
      </c>
      <c r="E17" s="26" t="s">
        <v>2</v>
      </c>
      <c r="F17" s="26" t="s">
        <v>3</v>
      </c>
      <c r="G17" s="17"/>
      <c r="H17" s="2"/>
      <c r="I17" s="2"/>
      <c r="J17" s="2"/>
      <c r="K17" s="2"/>
      <c r="L17" s="2"/>
      <c r="M17" s="2"/>
    </row>
    <row r="18" spans="1:13" ht="19.95" customHeight="1" x14ac:dyDescent="0.3">
      <c r="A18" s="2"/>
      <c r="B18" s="17"/>
      <c r="C18" s="19">
        <v>44440</v>
      </c>
      <c r="D18" s="20" t="s">
        <v>17</v>
      </c>
      <c r="E18" s="21">
        <v>56</v>
      </c>
      <c r="F18" s="22" t="s">
        <v>9</v>
      </c>
      <c r="G18" s="17"/>
      <c r="H18" s="2"/>
      <c r="I18" s="2"/>
      <c r="J18" s="11" t="s">
        <v>8</v>
      </c>
      <c r="K18" s="11"/>
      <c r="L18" s="3"/>
      <c r="M18" s="2"/>
    </row>
    <row r="19" spans="1:13" ht="19.95" customHeight="1" x14ac:dyDescent="0.3">
      <c r="A19" s="2"/>
      <c r="B19" s="17"/>
      <c r="C19" s="19">
        <v>44441</v>
      </c>
      <c r="D19" s="20" t="s">
        <v>20</v>
      </c>
      <c r="E19" s="21">
        <v>70</v>
      </c>
      <c r="F19" s="23" t="s">
        <v>11</v>
      </c>
      <c r="G19" s="17"/>
      <c r="H19" s="2"/>
      <c r="I19" s="2"/>
      <c r="J19" s="12">
        <f>SUM(E18:E31)</f>
        <v>745</v>
      </c>
      <c r="K19" s="12"/>
      <c r="L19" s="13"/>
      <c r="M19" s="2"/>
    </row>
    <row r="20" spans="1:13" ht="19.95" customHeight="1" x14ac:dyDescent="0.3">
      <c r="A20" s="2"/>
      <c r="B20" s="17"/>
      <c r="C20" s="19">
        <v>44459</v>
      </c>
      <c r="D20" s="20" t="s">
        <v>21</v>
      </c>
      <c r="E20" s="21">
        <v>125</v>
      </c>
      <c r="F20" s="23" t="s">
        <v>11</v>
      </c>
      <c r="G20" s="17"/>
      <c r="H20" s="2"/>
      <c r="I20" s="2"/>
      <c r="J20" s="12"/>
      <c r="K20" s="12"/>
      <c r="L20" s="13"/>
      <c r="M20" s="2"/>
    </row>
    <row r="21" spans="1:13" ht="19.95" customHeight="1" x14ac:dyDescent="0.3">
      <c r="A21" s="2"/>
      <c r="B21" s="17"/>
      <c r="C21" s="19">
        <v>44459</v>
      </c>
      <c r="D21" s="20" t="s">
        <v>22</v>
      </c>
      <c r="E21" s="21">
        <v>250</v>
      </c>
      <c r="F21" s="24" t="s">
        <v>10</v>
      </c>
      <c r="G21" s="17"/>
      <c r="H21" s="2"/>
      <c r="I21" s="2"/>
      <c r="J21" s="2"/>
      <c r="K21" s="2"/>
      <c r="L21" s="2"/>
      <c r="M21" s="2"/>
    </row>
    <row r="22" spans="1:13" ht="19.95" customHeight="1" x14ac:dyDescent="0.3">
      <c r="A22" s="2"/>
      <c r="B22" s="17"/>
      <c r="C22" s="19">
        <v>44459</v>
      </c>
      <c r="D22" s="20" t="s">
        <v>23</v>
      </c>
      <c r="E22" s="21">
        <v>190</v>
      </c>
      <c r="F22" s="22" t="s">
        <v>9</v>
      </c>
      <c r="G22" s="17"/>
      <c r="H22" s="2"/>
      <c r="I22" s="2"/>
      <c r="J22" s="2"/>
      <c r="K22" s="2"/>
      <c r="L22" s="2"/>
      <c r="M22" s="2"/>
    </row>
    <row r="23" spans="1:13" ht="19.95" customHeight="1" thickBot="1" x14ac:dyDescent="0.35">
      <c r="A23" s="2"/>
      <c r="B23" s="17"/>
      <c r="C23" s="19">
        <v>44459</v>
      </c>
      <c r="D23" s="20" t="s">
        <v>24</v>
      </c>
      <c r="E23" s="21">
        <v>54</v>
      </c>
      <c r="F23" s="24" t="s">
        <v>10</v>
      </c>
      <c r="G23" s="17"/>
      <c r="H23" s="2"/>
      <c r="I23" s="4" t="s">
        <v>12</v>
      </c>
      <c r="J23" s="4"/>
      <c r="K23" s="5"/>
      <c r="L23" s="6" t="s">
        <v>13</v>
      </c>
      <c r="M23" s="2"/>
    </row>
    <row r="24" spans="1:13" ht="19.95" customHeight="1" x14ac:dyDescent="0.3">
      <c r="A24" s="2"/>
      <c r="B24" s="17"/>
      <c r="C24" s="19"/>
      <c r="D24" s="20"/>
      <c r="E24" s="21"/>
      <c r="F24" s="22"/>
      <c r="G24" s="17"/>
      <c r="H24" s="2"/>
      <c r="I24" s="7" t="s">
        <v>9</v>
      </c>
      <c r="J24" s="7"/>
      <c r="K24" s="8">
        <f>SUMIFS(E18:E31, F18:F31, I24)</f>
        <v>246</v>
      </c>
      <c r="L24" s="8"/>
      <c r="M24" s="2"/>
    </row>
    <row r="25" spans="1:13" ht="19.95" customHeight="1" x14ac:dyDescent="0.3">
      <c r="A25" s="2"/>
      <c r="B25" s="17"/>
      <c r="C25" s="19"/>
      <c r="D25" s="20"/>
      <c r="E25" s="21"/>
      <c r="F25" s="22"/>
      <c r="G25" s="17"/>
      <c r="H25" s="2"/>
      <c r="I25" s="9" t="s">
        <v>10</v>
      </c>
      <c r="J25" s="9"/>
      <c r="K25" s="10">
        <f>SUMIFS(E18:E31, F18:F31, I25)</f>
        <v>304</v>
      </c>
      <c r="L25" s="10"/>
      <c r="M25" s="2"/>
    </row>
    <row r="26" spans="1:13" ht="19.95" customHeight="1" x14ac:dyDescent="0.3">
      <c r="A26" s="2"/>
      <c r="B26" s="17"/>
      <c r="C26" s="19"/>
      <c r="D26" s="20"/>
      <c r="E26" s="21"/>
      <c r="F26" s="22"/>
      <c r="G26" s="17"/>
      <c r="H26" s="2"/>
      <c r="I26" s="29" t="s">
        <v>11</v>
      </c>
      <c r="J26" s="29"/>
      <c r="K26" s="28">
        <f>SUMIFS(E18:E31, F18:F31, I26)</f>
        <v>195</v>
      </c>
      <c r="L26" s="28"/>
      <c r="M26" s="2"/>
    </row>
    <row r="27" spans="1:13" ht="19.95" customHeight="1" x14ac:dyDescent="0.3">
      <c r="A27" s="2"/>
      <c r="B27" s="17"/>
      <c r="C27" s="19"/>
      <c r="D27" s="20"/>
      <c r="E27" s="21"/>
      <c r="F27" s="22"/>
      <c r="G27" s="17"/>
      <c r="H27" s="2"/>
      <c r="I27" s="2"/>
      <c r="J27" s="2"/>
      <c r="K27" s="2"/>
      <c r="L27" s="2"/>
      <c r="M27" s="2"/>
    </row>
    <row r="28" spans="1:13" ht="19.95" customHeight="1" x14ac:dyDescent="0.3">
      <c r="A28" s="2"/>
      <c r="B28" s="17"/>
      <c r="C28" s="19"/>
      <c r="D28" s="20"/>
      <c r="E28" s="21"/>
      <c r="F28" s="22"/>
      <c r="G28" s="17"/>
      <c r="H28" s="2"/>
      <c r="I28" s="2"/>
      <c r="J28" s="2"/>
      <c r="K28" s="2"/>
      <c r="L28" s="2"/>
      <c r="M28" s="2"/>
    </row>
    <row r="29" spans="1:13" ht="19.95" customHeight="1" x14ac:dyDescent="0.3">
      <c r="A29" s="2"/>
      <c r="B29" s="17"/>
      <c r="C29" s="19"/>
      <c r="D29" s="20"/>
      <c r="E29" s="21"/>
      <c r="F29" s="22"/>
      <c r="G29" s="17"/>
      <c r="H29" s="2"/>
      <c r="I29" s="2"/>
      <c r="J29" s="11" t="s">
        <v>14</v>
      </c>
      <c r="K29" s="11"/>
      <c r="L29" s="2"/>
      <c r="M29" s="2"/>
    </row>
    <row r="30" spans="1:13" ht="19.95" customHeight="1" x14ac:dyDescent="0.3">
      <c r="A30" s="2"/>
      <c r="B30" s="17"/>
      <c r="C30" s="19"/>
      <c r="D30" s="20"/>
      <c r="E30" s="21"/>
      <c r="F30" s="22"/>
      <c r="G30" s="17"/>
      <c r="H30" s="2"/>
      <c r="I30" s="2"/>
      <c r="J30" s="12">
        <f>J3+J10-J19</f>
        <v>655</v>
      </c>
      <c r="K30" s="12"/>
      <c r="L30" s="2"/>
      <c r="M30" s="2"/>
    </row>
    <row r="31" spans="1:13" ht="19.95" customHeight="1" x14ac:dyDescent="0.3">
      <c r="A31" s="2"/>
      <c r="B31" s="17"/>
      <c r="C31" s="19"/>
      <c r="D31" s="20"/>
      <c r="E31" s="21"/>
      <c r="F31" s="22"/>
      <c r="G31" s="17"/>
      <c r="H31" s="2"/>
      <c r="I31" s="2"/>
      <c r="J31" s="12"/>
      <c r="K31" s="12"/>
      <c r="L31" s="2"/>
      <c r="M31" s="2"/>
    </row>
    <row r="32" spans="1:13" ht="7.95" customHeight="1" x14ac:dyDescent="0.3">
      <c r="A32" s="2"/>
      <c r="B32" s="17"/>
      <c r="C32" s="17"/>
      <c r="D32" s="17"/>
      <c r="E32" s="17"/>
      <c r="F32" s="17"/>
      <c r="G32" s="17"/>
      <c r="H32" s="2"/>
      <c r="I32" s="2"/>
      <c r="J32" s="2"/>
      <c r="K32" s="2"/>
      <c r="L32" s="2"/>
      <c r="M32" s="2"/>
    </row>
    <row r="33" spans="1:13" ht="31.2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9.95" customHeight="1" x14ac:dyDescent="0.3"/>
    <row r="36" spans="1:13" ht="19.95" customHeight="1" x14ac:dyDescent="0.3"/>
  </sheetData>
  <mergeCells count="21">
    <mergeCell ref="J30:K31"/>
    <mergeCell ref="B2:D2"/>
    <mergeCell ref="J2:K2"/>
    <mergeCell ref="J3:K3"/>
    <mergeCell ref="I26:J26"/>
    <mergeCell ref="K26:L26"/>
    <mergeCell ref="I23:J23"/>
    <mergeCell ref="J29:K29"/>
    <mergeCell ref="J9:K9"/>
    <mergeCell ref="J10:K11"/>
    <mergeCell ref="K24:L24"/>
    <mergeCell ref="I25:J25"/>
    <mergeCell ref="K25:L25"/>
    <mergeCell ref="I24:J24"/>
    <mergeCell ref="J19:K20"/>
    <mergeCell ref="J18:K18"/>
    <mergeCell ref="D8:E8"/>
    <mergeCell ref="B3:D3"/>
    <mergeCell ref="D9:E9"/>
    <mergeCell ref="D10:E10"/>
    <mergeCell ref="D11:E11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33" t="s">
        <v>19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Petty Cash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2021-01-31T18:02:30Z</cp:lastPrinted>
  <dcterms:created xsi:type="dcterms:W3CDTF">2021-01-31T16:18:58Z</dcterms:created>
  <dcterms:modified xsi:type="dcterms:W3CDTF">2021-01-31T18:30:51Z</dcterms:modified>
</cp:coreProperties>
</file>